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0450020\Desktop\H28事業状況\"/>
    </mc:Choice>
  </mc:AlternateContent>
  <bookViews>
    <workbookView xWindow="0" yWindow="0" windowWidth="20490" windowHeight="7380"/>
  </bookViews>
  <sheets>
    <sheet name="２" sheetId="1" r:id="rId1"/>
    <sheet name="一般・経理関係諸率" sheetId="18" r:id="rId2"/>
    <sheet name="保険料諸率" sheetId="19" r:id="rId3"/>
    <sheet name="調定額の推移" sheetId="20" r:id="rId4"/>
    <sheet name="収納率の推移" sheetId="21" r:id="rId5"/>
    <sheet name="一人当たり医療費" sheetId="22" r:id="rId6"/>
    <sheet name="一人当たり医療費の状況(全体)" sheetId="23" r:id="rId7"/>
    <sheet name="一人当たり医療費の状況(一般)" sheetId="24" r:id="rId8"/>
    <sheet name="一人当たり医療費の状況(退職)" sheetId="25" r:id="rId9"/>
    <sheet name="一人当たり医療費順位" sheetId="26" r:id="rId10"/>
    <sheet name="第４表　受診率" sheetId="27" r:id="rId11"/>
    <sheet name="第５表　診療費諸率(全体)" sheetId="28" r:id="rId12"/>
    <sheet name="第６表　診療費諸率(一般)" sheetId="29" r:id="rId13"/>
    <sheet name="第７表　診療費諸率(退職)" sheetId="30" r:id="rId14"/>
    <sheet name="第8表　レセプト点検" sheetId="31" r:id="rId15"/>
  </sheets>
  <definedNames>
    <definedName name="_xlnm.Print_Area" localSheetId="5">一人当たり医療費!$A$1:$N$95</definedName>
    <definedName name="_xlnm.Print_Area" localSheetId="9">一人当たり医療費順位!$A$1:$S$111</definedName>
    <definedName name="_xlnm.Print_Area" localSheetId="1">一般・経理関係諸率!$A$1:$L$96</definedName>
    <definedName name="_xlnm.Print_Area" localSheetId="3">調定額の推移!$A$1:$M$96</definedName>
    <definedName name="_xlnm.Print_Area" localSheetId="2">保険料諸率!$A$1:$P$96</definedName>
    <definedName name="Print_Area_MI" localSheetId="9">#REF!</definedName>
    <definedName name="Print_Area_MI">#REF!</definedName>
    <definedName name="_xlnm.Print_Titles" localSheetId="5">一人当たり医療費!$4:$6</definedName>
    <definedName name="_xlnm.Print_Titles" localSheetId="9">一人当たり医療費順位!$3:$7</definedName>
    <definedName name="_xlnm.Print_Titles" localSheetId="1">一般・経理関係諸率!$4:$6</definedName>
    <definedName name="_xlnm.Print_Titles" localSheetId="4">収納率の推移!$4:$5</definedName>
    <definedName name="_xlnm.Print_Titles" localSheetId="10">'第４表　受診率'!$4:$6</definedName>
    <definedName name="_xlnm.Print_Titles" localSheetId="11">'第５表　診療費諸率(全体)'!$4:$5</definedName>
    <definedName name="_xlnm.Print_Titles" localSheetId="12">'第６表　診療費諸率(一般)'!$4:$5</definedName>
    <definedName name="_xlnm.Print_Titles" localSheetId="13">'第７表　診療費諸率(退職)'!$4:$5</definedName>
    <definedName name="_xlnm.Print_Titles" localSheetId="3">調定額の推移!$3:$5</definedName>
    <definedName name="_xlnm.Print_Titles" localSheetId="2">保険料諸率!$4:$6</definedName>
    <definedName name="_xlnm.Print_Titles">#REF!</definedName>
    <definedName name="tblDOUTAIwk_T" localSheetId="1">#REF!</definedName>
    <definedName name="tblDOUTAIwk_T">#REF!</definedName>
    <definedName name="データ" localSheetId="9">#REF!</definedName>
    <definedName name="データ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92" i="30" l="1"/>
  <c r="AL91" i="30"/>
  <c r="AL89" i="30"/>
  <c r="AL88" i="30"/>
  <c r="AL87" i="30"/>
  <c r="AL86" i="30"/>
  <c r="AL85" i="30"/>
  <c r="AL84" i="30"/>
  <c r="AL83" i="30"/>
  <c r="AL82" i="30"/>
  <c r="AL81" i="30"/>
  <c r="AL80" i="30"/>
  <c r="AL79" i="30"/>
  <c r="AL78" i="30"/>
  <c r="AL77" i="30"/>
  <c r="AL76" i="30"/>
  <c r="AL75" i="30"/>
  <c r="AL74" i="30"/>
  <c r="AL73" i="30"/>
  <c r="AL72" i="30"/>
  <c r="AL71" i="30"/>
  <c r="AL70" i="30"/>
  <c r="AL69" i="30"/>
  <c r="AL68" i="30"/>
  <c r="AL67" i="30"/>
  <c r="AL66" i="30"/>
  <c r="AL65" i="30"/>
  <c r="AL64" i="30"/>
  <c r="AL63" i="30"/>
  <c r="AL62" i="30"/>
  <c r="AL61" i="30"/>
  <c r="AL60" i="30"/>
  <c r="AL59" i="30"/>
  <c r="AL58" i="30"/>
  <c r="AL57" i="30"/>
  <c r="AL56" i="30"/>
  <c r="AL55" i="30"/>
  <c r="AL54" i="30"/>
  <c r="AL53" i="30"/>
  <c r="AL52" i="30"/>
  <c r="AL51" i="30"/>
  <c r="AL50" i="30"/>
  <c r="AL49" i="30"/>
  <c r="AL48" i="30"/>
  <c r="AL47" i="30"/>
  <c r="AL46" i="30"/>
  <c r="AL45" i="30"/>
  <c r="AL44" i="30"/>
  <c r="AL43" i="30"/>
  <c r="AL42" i="30"/>
  <c r="AL41" i="30"/>
  <c r="AL40" i="30"/>
  <c r="AL39" i="30"/>
  <c r="AL38" i="30"/>
  <c r="AL37" i="30"/>
  <c r="AL36" i="30"/>
  <c r="AL35" i="30"/>
  <c r="AL34" i="30"/>
  <c r="AL33" i="30"/>
  <c r="AL32" i="30"/>
  <c r="AL31" i="30"/>
  <c r="AL30" i="30"/>
  <c r="AL29" i="30"/>
  <c r="AL28" i="30"/>
  <c r="AL27" i="30"/>
  <c r="AL26" i="30"/>
  <c r="AL25" i="30"/>
  <c r="AL24" i="30"/>
  <c r="AL23" i="30"/>
  <c r="AL22" i="30"/>
  <c r="AL21" i="30"/>
  <c r="AL20" i="30"/>
  <c r="AL19" i="30"/>
  <c r="AL18" i="30"/>
  <c r="AL17" i="30"/>
  <c r="AL16" i="30"/>
  <c r="AL15" i="30"/>
  <c r="AL14" i="30"/>
  <c r="AL13" i="30"/>
  <c r="AL92" i="29"/>
  <c r="AL91" i="29"/>
  <c r="AL89" i="29"/>
  <c r="AL88" i="29"/>
  <c r="AL87" i="29"/>
  <c r="AL86" i="29"/>
  <c r="AL85" i="29"/>
  <c r="AL84" i="29"/>
  <c r="AL83" i="29"/>
  <c r="AL82" i="29"/>
  <c r="AL81" i="29"/>
  <c r="AL80" i="29"/>
  <c r="AL79" i="29"/>
  <c r="AL78" i="29"/>
  <c r="AL77" i="29"/>
  <c r="AL76" i="29"/>
  <c r="AL75" i="29"/>
  <c r="AL74" i="29"/>
  <c r="AL73" i="29"/>
  <c r="AL72" i="29"/>
  <c r="AL71" i="29"/>
  <c r="AL70" i="29"/>
  <c r="AL69" i="29"/>
  <c r="AL68" i="29"/>
  <c r="AL67" i="29"/>
  <c r="AL66" i="29"/>
  <c r="AL65" i="29"/>
  <c r="AL64" i="29"/>
  <c r="AL63" i="29"/>
  <c r="AL62" i="29"/>
  <c r="AL61" i="29"/>
  <c r="AL60" i="29"/>
  <c r="AL59" i="29"/>
  <c r="AL58" i="29"/>
  <c r="AL57" i="29"/>
  <c r="AL56" i="29"/>
  <c r="AL55" i="29"/>
  <c r="AL54" i="29"/>
  <c r="AL53" i="29"/>
  <c r="AL52" i="29"/>
  <c r="AL51" i="29"/>
  <c r="AL50" i="29"/>
  <c r="AL49" i="29"/>
  <c r="AL48" i="29"/>
  <c r="AL47" i="29"/>
  <c r="AL46" i="29"/>
  <c r="AL45" i="29"/>
  <c r="AL44" i="29"/>
  <c r="AL43" i="29"/>
  <c r="AL42" i="29"/>
  <c r="AL41" i="29"/>
  <c r="AL40" i="29"/>
  <c r="AL39" i="29"/>
  <c r="AL38" i="29"/>
  <c r="AL37" i="29"/>
  <c r="AL36" i="29"/>
  <c r="AL35" i="29"/>
  <c r="AL34" i="29"/>
  <c r="AL33" i="29"/>
  <c r="AL32" i="29"/>
  <c r="AL31" i="29"/>
  <c r="Y31" i="29"/>
  <c r="R31" i="29"/>
  <c r="N31" i="29"/>
  <c r="I31" i="29"/>
  <c r="AL30" i="29"/>
  <c r="AD30" i="29"/>
  <c r="W30" i="29"/>
  <c r="N30" i="29"/>
  <c r="AL29" i="29"/>
  <c r="Y29" i="29"/>
  <c r="W29" i="29"/>
  <c r="U29" i="29"/>
  <c r="K29" i="29"/>
  <c r="I29" i="29"/>
  <c r="G29" i="29"/>
  <c r="AL28" i="29"/>
  <c r="AF28" i="29"/>
  <c r="AD28" i="29"/>
  <c r="AB28" i="29"/>
  <c r="R28" i="29"/>
  <c r="P28" i="29"/>
  <c r="N28" i="29"/>
  <c r="AL27" i="29"/>
  <c r="Y27" i="29"/>
  <c r="W27" i="29"/>
  <c r="U27" i="29"/>
  <c r="K27" i="29"/>
  <c r="I27" i="29"/>
  <c r="G27" i="29"/>
  <c r="AL26" i="29"/>
  <c r="AF26" i="29"/>
  <c r="AD26" i="29"/>
  <c r="AB26" i="29"/>
  <c r="R26" i="29"/>
  <c r="P26" i="29"/>
  <c r="N26" i="29"/>
  <c r="AL25" i="29"/>
  <c r="Y25" i="29"/>
  <c r="W25" i="29"/>
  <c r="U25" i="29"/>
  <c r="K25" i="29"/>
  <c r="I25" i="29"/>
  <c r="G25" i="29"/>
  <c r="AL24" i="29"/>
  <c r="AF24" i="29"/>
  <c r="AD24" i="29"/>
  <c r="AB24" i="29"/>
  <c r="R24" i="29"/>
  <c r="P24" i="29"/>
  <c r="N24" i="29"/>
  <c r="AL23" i="29"/>
  <c r="Y23" i="29"/>
  <c r="W23" i="29"/>
  <c r="U23" i="29"/>
  <c r="K23" i="29"/>
  <c r="I23" i="29"/>
  <c r="G23" i="29"/>
  <c r="AL22" i="29"/>
  <c r="AF22" i="29"/>
  <c r="AD22" i="29"/>
  <c r="AB22" i="29"/>
  <c r="R22" i="29"/>
  <c r="P22" i="29"/>
  <c r="N22" i="29"/>
  <c r="AL21" i="29"/>
  <c r="Y21" i="29"/>
  <c r="W21" i="29"/>
  <c r="U21" i="29"/>
  <c r="K21" i="29"/>
  <c r="I21" i="29"/>
  <c r="G21" i="29"/>
  <c r="AL20" i="29"/>
  <c r="AF20" i="29"/>
  <c r="AD20" i="29"/>
  <c r="AB20" i="29"/>
  <c r="R20" i="29"/>
  <c r="P20" i="29"/>
  <c r="N20" i="29"/>
  <c r="AL19" i="29"/>
  <c r="Y19" i="29"/>
  <c r="W19" i="29"/>
  <c r="U19" i="29"/>
  <c r="K19" i="29"/>
  <c r="I19" i="29"/>
  <c r="G19" i="29"/>
  <c r="AL18" i="29"/>
  <c r="AF18" i="29"/>
  <c r="AD18" i="29"/>
  <c r="AB18" i="29"/>
  <c r="R18" i="29"/>
  <c r="P18" i="29"/>
  <c r="N18" i="29"/>
  <c r="AL17" i="29"/>
  <c r="Y17" i="29"/>
  <c r="W17" i="29"/>
  <c r="U17" i="29"/>
  <c r="K17" i="29"/>
  <c r="I17" i="29"/>
  <c r="G17" i="29"/>
  <c r="AL16" i="29"/>
  <c r="AF27" i="29"/>
  <c r="AD16" i="29"/>
  <c r="AB23" i="29"/>
  <c r="R16" i="29"/>
  <c r="P33" i="29"/>
  <c r="N16" i="29"/>
  <c r="AL15" i="29"/>
  <c r="AF15" i="29"/>
  <c r="AB15" i="29"/>
  <c r="Y40" i="29"/>
  <c r="W15" i="29"/>
  <c r="U26" i="29"/>
  <c r="P15" i="29"/>
  <c r="K15" i="29"/>
  <c r="I32" i="29"/>
  <c r="G15" i="29"/>
  <c r="AL14" i="29"/>
  <c r="AF14" i="29"/>
  <c r="AD31" i="29"/>
  <c r="AB14" i="29"/>
  <c r="Y14" i="29"/>
  <c r="U14" i="29"/>
  <c r="R25" i="29"/>
  <c r="P14" i="29"/>
  <c r="N47" i="29"/>
  <c r="I14" i="29"/>
  <c r="AL13" i="29"/>
  <c r="AD13" i="29"/>
  <c r="AD27" i="29"/>
  <c r="W26" i="29"/>
  <c r="R13" i="29"/>
  <c r="R33" i="29"/>
  <c r="N13" i="29"/>
  <c r="N33" i="29"/>
  <c r="K13" i="29"/>
  <c r="G34" i="29"/>
  <c r="G53" i="24"/>
  <c r="G51" i="24"/>
  <c r="I50" i="24"/>
  <c r="M49" i="24"/>
  <c r="M48" i="24"/>
  <c r="I48" i="24"/>
  <c r="M47" i="24"/>
  <c r="I47" i="24"/>
  <c r="M46" i="24"/>
  <c r="I46" i="24"/>
  <c r="M45" i="24"/>
  <c r="I45" i="24"/>
  <c r="M44" i="24"/>
  <c r="I44" i="24"/>
  <c r="M43" i="24"/>
  <c r="I43" i="24"/>
  <c r="M42" i="24"/>
  <c r="I42" i="24"/>
  <c r="M41" i="24"/>
  <c r="I41" i="24"/>
  <c r="M40" i="24"/>
  <c r="I40" i="24"/>
  <c r="M39" i="24"/>
  <c r="I39" i="24"/>
  <c r="M38" i="24"/>
  <c r="I38" i="24"/>
  <c r="M37" i="24"/>
  <c r="I37" i="24"/>
  <c r="M36" i="24"/>
  <c r="I36" i="24"/>
  <c r="M35" i="24"/>
  <c r="I35" i="24"/>
  <c r="M34" i="24"/>
  <c r="I34" i="24"/>
  <c r="M33" i="24"/>
  <c r="I33" i="24"/>
  <c r="M32" i="24"/>
  <c r="I32" i="24"/>
  <c r="M31" i="24"/>
  <c r="I31" i="24"/>
  <c r="M30" i="24"/>
  <c r="I30" i="24"/>
  <c r="M29" i="24"/>
  <c r="I29" i="24"/>
  <c r="M28" i="24"/>
  <c r="K28" i="24"/>
  <c r="I28" i="24"/>
  <c r="M27" i="24"/>
  <c r="I27" i="24"/>
  <c r="M26" i="24"/>
  <c r="K26" i="24"/>
  <c r="I26" i="24"/>
  <c r="G26" i="24"/>
  <c r="M25" i="24"/>
  <c r="K25" i="24"/>
  <c r="I25" i="24"/>
  <c r="G25" i="24"/>
  <c r="M24" i="24"/>
  <c r="K24" i="24"/>
  <c r="I24" i="24"/>
  <c r="G24" i="24"/>
  <c r="M23" i="24"/>
  <c r="K23" i="24"/>
  <c r="I23" i="24"/>
  <c r="G23" i="24"/>
  <c r="M22" i="24"/>
  <c r="K22" i="24"/>
  <c r="I22" i="24"/>
  <c r="G22" i="24"/>
  <c r="M21" i="24"/>
  <c r="K21" i="24"/>
  <c r="I21" i="24"/>
  <c r="G21" i="24"/>
  <c r="M20" i="24"/>
  <c r="K20" i="24"/>
  <c r="I20" i="24"/>
  <c r="G20" i="24"/>
  <c r="M19" i="24"/>
  <c r="K19" i="24"/>
  <c r="I19" i="24"/>
  <c r="G19" i="24"/>
  <c r="M18" i="24"/>
  <c r="K18" i="24"/>
  <c r="I18" i="24"/>
  <c r="G18" i="24"/>
  <c r="M17" i="24"/>
  <c r="K17" i="24"/>
  <c r="I17" i="24"/>
  <c r="G17" i="24"/>
  <c r="M16" i="24"/>
  <c r="K16" i="24"/>
  <c r="I16" i="24"/>
  <c r="G16" i="24"/>
  <c r="M15" i="24"/>
  <c r="K15" i="24"/>
  <c r="I15" i="24"/>
  <c r="G15" i="24"/>
  <c r="M14" i="24"/>
  <c r="K14" i="24"/>
  <c r="I14" i="24"/>
  <c r="I49" i="24"/>
  <c r="G14" i="24"/>
  <c r="G51" i="23"/>
  <c r="K49" i="23"/>
  <c r="M47" i="23"/>
  <c r="M46" i="23"/>
  <c r="M45" i="23"/>
  <c r="M44" i="23"/>
  <c r="M43" i="23"/>
  <c r="M42" i="23"/>
  <c r="M41" i="23"/>
  <c r="M40" i="23"/>
  <c r="M39" i="23"/>
  <c r="M38" i="23"/>
  <c r="M37" i="23"/>
  <c r="M36" i="23"/>
  <c r="M35" i="23"/>
  <c r="M34" i="23"/>
  <c r="M33" i="23"/>
  <c r="M32" i="23"/>
  <c r="M31" i="23"/>
  <c r="M30" i="23"/>
  <c r="M29" i="23"/>
  <c r="M28" i="23"/>
  <c r="M27" i="23"/>
  <c r="K24" i="23"/>
  <c r="G24" i="23"/>
  <c r="M23" i="23"/>
  <c r="K23" i="23"/>
  <c r="I23" i="23"/>
  <c r="G23" i="23"/>
  <c r="M22" i="23"/>
  <c r="K22" i="23"/>
  <c r="I22" i="23"/>
  <c r="G22" i="23"/>
  <c r="M21" i="23"/>
  <c r="K21" i="23"/>
  <c r="I21" i="23"/>
  <c r="G21" i="23"/>
  <c r="M20" i="23"/>
  <c r="K20" i="23"/>
  <c r="I20" i="23"/>
  <c r="G20" i="23"/>
  <c r="M19" i="23"/>
  <c r="K19" i="23"/>
  <c r="I19" i="23"/>
  <c r="G19" i="23"/>
  <c r="M18" i="23"/>
  <c r="K18" i="23"/>
  <c r="I18" i="23"/>
  <c r="G18" i="23"/>
  <c r="M17" i="23"/>
  <c r="K17" i="23"/>
  <c r="I17" i="23"/>
  <c r="G17" i="23"/>
  <c r="M16" i="23"/>
  <c r="K16" i="23"/>
  <c r="I16" i="23"/>
  <c r="G16" i="23"/>
  <c r="M15" i="23"/>
  <c r="K15" i="23"/>
  <c r="I15" i="23"/>
  <c r="G15" i="23"/>
  <c r="M14" i="23"/>
  <c r="M26" i="23"/>
  <c r="K14" i="23"/>
  <c r="K83" i="23"/>
  <c r="I14" i="23"/>
  <c r="I48" i="23"/>
  <c r="G14" i="23"/>
  <c r="G87" i="23"/>
  <c r="K16" i="29" l="1"/>
  <c r="N17" i="29"/>
  <c r="AD17" i="29"/>
  <c r="U18" i="29"/>
  <c r="P19" i="29"/>
  <c r="N21" i="29"/>
  <c r="I22" i="29"/>
  <c r="U22" i="29"/>
  <c r="AF23" i="29"/>
  <c r="K24" i="29"/>
  <c r="W24" i="29"/>
  <c r="N25" i="29"/>
  <c r="AD25" i="29"/>
  <c r="I26" i="29"/>
  <c r="Y26" i="29"/>
  <c r="AB27" i="29"/>
  <c r="G28" i="29"/>
  <c r="W28" i="29"/>
  <c r="R29" i="29"/>
  <c r="AD29" i="29"/>
  <c r="N32" i="29"/>
  <c r="W32" i="29"/>
  <c r="U33" i="29"/>
  <c r="Y35" i="29"/>
  <c r="U36" i="29"/>
  <c r="AF38" i="29"/>
  <c r="I41" i="29"/>
  <c r="I43" i="29"/>
  <c r="AF44" i="29"/>
  <c r="AF46" i="29"/>
  <c r="I47" i="29"/>
  <c r="AF48" i="29"/>
  <c r="AF50" i="29"/>
  <c r="AB51" i="29"/>
  <c r="G13" i="29"/>
  <c r="P87" i="29"/>
  <c r="P83" i="29"/>
  <c r="P79" i="29"/>
  <c r="P75" i="29"/>
  <c r="P71" i="29"/>
  <c r="P67" i="29"/>
  <c r="P63" i="29"/>
  <c r="P60" i="29"/>
  <c r="P59" i="29"/>
  <c r="P65" i="29"/>
  <c r="P89" i="29"/>
  <c r="P85" i="29"/>
  <c r="P81" i="29"/>
  <c r="P77" i="29"/>
  <c r="P73" i="29"/>
  <c r="P69" i="29"/>
  <c r="P55" i="29"/>
  <c r="P51" i="29"/>
  <c r="P52" i="29"/>
  <c r="P49" i="29"/>
  <c r="P45" i="29"/>
  <c r="P41" i="29"/>
  <c r="W13" i="29"/>
  <c r="AB87" i="29"/>
  <c r="AB83" i="29"/>
  <c r="AB79" i="29"/>
  <c r="AB75" i="29"/>
  <c r="AB71" i="29"/>
  <c r="AB60" i="29"/>
  <c r="AB65" i="29"/>
  <c r="AB61" i="29"/>
  <c r="AB59" i="29"/>
  <c r="AB67" i="29"/>
  <c r="AB89" i="29"/>
  <c r="AB85" i="29"/>
  <c r="AB81" i="29"/>
  <c r="AB77" i="29"/>
  <c r="AB73" i="29"/>
  <c r="AB69" i="29"/>
  <c r="AB37" i="29"/>
  <c r="AB63" i="29"/>
  <c r="AB57" i="29"/>
  <c r="AB55" i="29"/>
  <c r="AB38" i="29"/>
  <c r="AB49" i="29"/>
  <c r="AB45" i="29"/>
  <c r="AB41" i="29"/>
  <c r="AF87" i="29"/>
  <c r="AF83" i="29"/>
  <c r="AF79" i="29"/>
  <c r="AF75" i="29"/>
  <c r="AF71" i="29"/>
  <c r="AF89" i="29"/>
  <c r="AF85" i="29"/>
  <c r="AF81" i="29"/>
  <c r="AF77" i="29"/>
  <c r="AF73" i="29"/>
  <c r="AF69" i="29"/>
  <c r="AF60" i="29"/>
  <c r="AF65" i="29"/>
  <c r="AF61" i="29"/>
  <c r="AF59" i="29"/>
  <c r="AF63" i="29"/>
  <c r="AF67" i="29"/>
  <c r="AF53" i="29"/>
  <c r="AF51" i="29"/>
  <c r="AF37" i="29"/>
  <c r="AF57" i="29"/>
  <c r="AF55" i="29"/>
  <c r="N14" i="29"/>
  <c r="R14" i="29"/>
  <c r="AD14" i="29"/>
  <c r="I15" i="29"/>
  <c r="U15" i="29"/>
  <c r="Y15" i="29"/>
  <c r="P16" i="29"/>
  <c r="AB16" i="29"/>
  <c r="AF16" i="29"/>
  <c r="AB30" i="29"/>
  <c r="W31" i="29"/>
  <c r="AD32" i="29"/>
  <c r="G33" i="29"/>
  <c r="W33" i="29"/>
  <c r="AB33" i="29"/>
  <c r="AF33" i="29"/>
  <c r="AD34" i="29"/>
  <c r="G35" i="29"/>
  <c r="K36" i="29"/>
  <c r="R36" i="29"/>
  <c r="P37" i="29"/>
  <c r="P39" i="29"/>
  <c r="W39" i="29"/>
  <c r="N40" i="29"/>
  <c r="N44" i="29"/>
  <c r="N48" i="29"/>
  <c r="R53" i="29"/>
  <c r="W53" i="29"/>
  <c r="AB53" i="29"/>
  <c r="P57" i="29"/>
  <c r="G88" i="29"/>
  <c r="G84" i="29"/>
  <c r="G80" i="29"/>
  <c r="G76" i="29"/>
  <c r="G72" i="29"/>
  <c r="G86" i="29"/>
  <c r="G82" i="29"/>
  <c r="G78" i="29"/>
  <c r="G74" i="29"/>
  <c r="G70" i="29"/>
  <c r="G61" i="29"/>
  <c r="G66" i="29"/>
  <c r="G62" i="29"/>
  <c r="G60" i="29"/>
  <c r="G64" i="29"/>
  <c r="G68" i="29"/>
  <c r="G54" i="29"/>
  <c r="G52" i="29"/>
  <c r="G38" i="29"/>
  <c r="G58" i="29"/>
  <c r="G56" i="29"/>
  <c r="K88" i="29"/>
  <c r="K84" i="29"/>
  <c r="K80" i="29"/>
  <c r="K76" i="29"/>
  <c r="K72" i="29"/>
  <c r="K61" i="29"/>
  <c r="K86" i="29"/>
  <c r="K82" i="29"/>
  <c r="K78" i="29"/>
  <c r="K74" i="29"/>
  <c r="K70" i="29"/>
  <c r="K66" i="29"/>
  <c r="K62" i="29"/>
  <c r="K60" i="29"/>
  <c r="K64" i="29"/>
  <c r="K50" i="29"/>
  <c r="K46" i="29"/>
  <c r="K42" i="29"/>
  <c r="K38" i="29"/>
  <c r="K68" i="29"/>
  <c r="K54" i="29"/>
  <c r="K52" i="29"/>
  <c r="K34" i="29"/>
  <c r="G16" i="29"/>
  <c r="W16" i="29"/>
  <c r="R17" i="29"/>
  <c r="AB19" i="29"/>
  <c r="G20" i="29"/>
  <c r="W20" i="29"/>
  <c r="AD21" i="29"/>
  <c r="P23" i="29"/>
  <c r="P27" i="29"/>
  <c r="R30" i="29"/>
  <c r="U31" i="29"/>
  <c r="R34" i="29"/>
  <c r="R38" i="29"/>
  <c r="AB39" i="29"/>
  <c r="AF40" i="29"/>
  <c r="Y42" i="29"/>
  <c r="N43" i="29"/>
  <c r="Y44" i="29"/>
  <c r="Y48" i="29"/>
  <c r="I86" i="29"/>
  <c r="I82" i="29"/>
  <c r="I78" i="29"/>
  <c r="I74" i="29"/>
  <c r="I70" i="29"/>
  <c r="I59" i="29"/>
  <c r="I68" i="29"/>
  <c r="I64" i="29"/>
  <c r="I58" i="29"/>
  <c r="I62" i="29"/>
  <c r="I88" i="29"/>
  <c r="I84" i="29"/>
  <c r="I80" i="29"/>
  <c r="I76" i="29"/>
  <c r="I72" i="29"/>
  <c r="I54" i="29"/>
  <c r="I66" i="29"/>
  <c r="I40" i="29"/>
  <c r="I37" i="29"/>
  <c r="I60" i="29"/>
  <c r="I48" i="29"/>
  <c r="I44" i="29"/>
  <c r="I36" i="29"/>
  <c r="P13" i="29"/>
  <c r="U86" i="29"/>
  <c r="U82" i="29"/>
  <c r="U78" i="29"/>
  <c r="U74" i="29"/>
  <c r="U70" i="29"/>
  <c r="U68" i="29"/>
  <c r="U64" i="29"/>
  <c r="U59" i="29"/>
  <c r="U58" i="29"/>
  <c r="U66" i="29"/>
  <c r="U62" i="29"/>
  <c r="U88" i="29"/>
  <c r="U84" i="29"/>
  <c r="U80" i="29"/>
  <c r="U76" i="29"/>
  <c r="U72" i="29"/>
  <c r="U54" i="29"/>
  <c r="U52" i="29"/>
  <c r="U60" i="29"/>
  <c r="U48" i="29"/>
  <c r="U44" i="29"/>
  <c r="U40" i="29"/>
  <c r="Y86" i="29"/>
  <c r="Y82" i="29"/>
  <c r="Y78" i="29"/>
  <c r="Y74" i="29"/>
  <c r="Y70" i="29"/>
  <c r="Y88" i="29"/>
  <c r="Y84" i="29"/>
  <c r="Y80" i="29"/>
  <c r="Y76" i="29"/>
  <c r="Y72" i="29"/>
  <c r="Y68" i="29"/>
  <c r="Y64" i="29"/>
  <c r="Y59" i="29"/>
  <c r="Y58" i="29"/>
  <c r="Y66" i="29"/>
  <c r="Y62" i="29"/>
  <c r="Y60" i="29"/>
  <c r="Y54" i="29"/>
  <c r="Y56" i="29"/>
  <c r="Y52" i="29"/>
  <c r="AB13" i="29"/>
  <c r="AF13" i="29"/>
  <c r="G14" i="29"/>
  <c r="K14" i="29"/>
  <c r="W14" i="29"/>
  <c r="N15" i="29"/>
  <c r="R15" i="29"/>
  <c r="AD15" i="29"/>
  <c r="I16" i="29"/>
  <c r="U16" i="29"/>
  <c r="Y16" i="29"/>
  <c r="P17" i="29"/>
  <c r="AB17" i="29"/>
  <c r="AF17" i="29"/>
  <c r="G18" i="29"/>
  <c r="K18" i="29"/>
  <c r="W18" i="29"/>
  <c r="N19" i="29"/>
  <c r="R19" i="29"/>
  <c r="AD19" i="29"/>
  <c r="I20" i="29"/>
  <c r="U20" i="29"/>
  <c r="Y20" i="29"/>
  <c r="P21" i="29"/>
  <c r="AB21" i="29"/>
  <c r="AF21" i="29"/>
  <c r="G22" i="29"/>
  <c r="K22" i="29"/>
  <c r="W22" i="29"/>
  <c r="N23" i="29"/>
  <c r="R23" i="29"/>
  <c r="AD23" i="29"/>
  <c r="I24" i="29"/>
  <c r="U24" i="29"/>
  <c r="Y24" i="29"/>
  <c r="P25" i="29"/>
  <c r="AB25" i="29"/>
  <c r="AF25" i="29"/>
  <c r="G26" i="29"/>
  <c r="K26" i="29"/>
  <c r="N27" i="29"/>
  <c r="R27" i="29"/>
  <c r="I28" i="29"/>
  <c r="U28" i="29"/>
  <c r="Y28" i="29"/>
  <c r="P29" i="29"/>
  <c r="AB29" i="29"/>
  <c r="AF29" i="29"/>
  <c r="G30" i="29"/>
  <c r="K30" i="29"/>
  <c r="P30" i="29"/>
  <c r="K31" i="29"/>
  <c r="AB31" i="29"/>
  <c r="AF31" i="29"/>
  <c r="G32" i="29"/>
  <c r="K32" i="29"/>
  <c r="P32" i="29"/>
  <c r="U32" i="29"/>
  <c r="Y32" i="29"/>
  <c r="AF32" i="29"/>
  <c r="I33" i="29"/>
  <c r="Y33" i="29"/>
  <c r="N34" i="29"/>
  <c r="Y34" i="29"/>
  <c r="AF34" i="29"/>
  <c r="I35" i="29"/>
  <c r="U35" i="29"/>
  <c r="AB35" i="29"/>
  <c r="AD37" i="29"/>
  <c r="U38" i="29"/>
  <c r="K39" i="29"/>
  <c r="Y39" i="29"/>
  <c r="P40" i="29"/>
  <c r="AF41" i="29"/>
  <c r="G42" i="29"/>
  <c r="AF43" i="29"/>
  <c r="AF45" i="29"/>
  <c r="G46" i="29"/>
  <c r="AF47" i="29"/>
  <c r="AF49" i="29"/>
  <c r="G50" i="29"/>
  <c r="I52" i="29"/>
  <c r="AD52" i="29"/>
  <c r="G53" i="29"/>
  <c r="N54" i="29"/>
  <c r="K57" i="29"/>
  <c r="P61" i="29"/>
  <c r="W88" i="29"/>
  <c r="W84" i="29"/>
  <c r="W80" i="29"/>
  <c r="W76" i="29"/>
  <c r="W72" i="29"/>
  <c r="W66" i="29"/>
  <c r="W62" i="29"/>
  <c r="W86" i="29"/>
  <c r="W82" i="29"/>
  <c r="W78" i="29"/>
  <c r="W74" i="29"/>
  <c r="W70" i="29"/>
  <c r="W60" i="29"/>
  <c r="W68" i="29"/>
  <c r="W64" i="29"/>
  <c r="W56" i="29"/>
  <c r="W52" i="29"/>
  <c r="W50" i="29"/>
  <c r="W46" i="29"/>
  <c r="W42" i="29"/>
  <c r="W57" i="29"/>
  <c r="W36" i="29"/>
  <c r="W34" i="29"/>
  <c r="W38" i="29"/>
  <c r="I18" i="29"/>
  <c r="Y18" i="29"/>
  <c r="AF19" i="29"/>
  <c r="K20" i="29"/>
  <c r="R21" i="29"/>
  <c r="Y22" i="29"/>
  <c r="G24" i="29"/>
  <c r="K28" i="29"/>
  <c r="N29" i="29"/>
  <c r="I30" i="29"/>
  <c r="AF30" i="29"/>
  <c r="AB32" i="29"/>
  <c r="AB34" i="29"/>
  <c r="AF35" i="29"/>
  <c r="U37" i="29"/>
  <c r="Y38" i="29"/>
  <c r="AF42" i="29"/>
  <c r="I45" i="29"/>
  <c r="Y46" i="29"/>
  <c r="I49" i="29"/>
  <c r="Y50" i="29"/>
  <c r="I51" i="29"/>
  <c r="K59" i="29"/>
  <c r="I13" i="29"/>
  <c r="N89" i="29"/>
  <c r="N85" i="29"/>
  <c r="N81" i="29"/>
  <c r="N77" i="29"/>
  <c r="N73" i="29"/>
  <c r="N69" i="29"/>
  <c r="N87" i="29"/>
  <c r="N83" i="29"/>
  <c r="N79" i="29"/>
  <c r="N75" i="29"/>
  <c r="N71" i="29"/>
  <c r="N65" i="29"/>
  <c r="N61" i="29"/>
  <c r="N67" i="29"/>
  <c r="N63" i="29"/>
  <c r="N59" i="29"/>
  <c r="N58" i="29"/>
  <c r="N57" i="29"/>
  <c r="N39" i="29"/>
  <c r="N37" i="29"/>
  <c r="N36" i="29"/>
  <c r="N35" i="29"/>
  <c r="N53" i="29"/>
  <c r="R89" i="29"/>
  <c r="R85" i="29"/>
  <c r="R81" i="29"/>
  <c r="R77" i="29"/>
  <c r="R73" i="29"/>
  <c r="R69" i="29"/>
  <c r="R65" i="29"/>
  <c r="R87" i="29"/>
  <c r="R83" i="29"/>
  <c r="R79" i="29"/>
  <c r="R75" i="29"/>
  <c r="R71" i="29"/>
  <c r="R61" i="29"/>
  <c r="R67" i="29"/>
  <c r="R63" i="29"/>
  <c r="R59" i="29"/>
  <c r="R58" i="29"/>
  <c r="R47" i="29"/>
  <c r="R43" i="29"/>
  <c r="R39" i="29"/>
  <c r="R57" i="29"/>
  <c r="R40" i="29"/>
  <c r="R37" i="29"/>
  <c r="R35" i="29"/>
  <c r="U13" i="29"/>
  <c r="Y13" i="29"/>
  <c r="AD89" i="29"/>
  <c r="AD85" i="29"/>
  <c r="AD81" i="29"/>
  <c r="AD77" i="29"/>
  <c r="AD73" i="29"/>
  <c r="AD69" i="29"/>
  <c r="AD87" i="29"/>
  <c r="AD83" i="29"/>
  <c r="AD79" i="29"/>
  <c r="AD75" i="29"/>
  <c r="AD71" i="29"/>
  <c r="AD67" i="29"/>
  <c r="AD63" i="29"/>
  <c r="AD65" i="29"/>
  <c r="AD59" i="29"/>
  <c r="AD58" i="29"/>
  <c r="AD57" i="29"/>
  <c r="AD53" i="29"/>
  <c r="AD61" i="29"/>
  <c r="AD47" i="29"/>
  <c r="AD43" i="29"/>
  <c r="AD39" i="29"/>
  <c r="AD35" i="29"/>
  <c r="U30" i="29"/>
  <c r="Y30" i="29"/>
  <c r="G31" i="29"/>
  <c r="P31" i="29"/>
  <c r="R32" i="29"/>
  <c r="K33" i="29"/>
  <c r="AD33" i="29"/>
  <c r="I34" i="29"/>
  <c r="P34" i="29"/>
  <c r="U34" i="29"/>
  <c r="K35" i="29"/>
  <c r="P35" i="29"/>
  <c r="W35" i="29"/>
  <c r="G36" i="29"/>
  <c r="Y36" i="29"/>
  <c r="AD36" i="29"/>
  <c r="G37" i="29"/>
  <c r="Y37" i="29"/>
  <c r="I38" i="29"/>
  <c r="P38" i="29"/>
  <c r="G39" i="29"/>
  <c r="K40" i="29"/>
  <c r="U41" i="29"/>
  <c r="U45" i="29"/>
  <c r="U49" i="29"/>
  <c r="K56" i="29"/>
  <c r="P56" i="29"/>
  <c r="U56" i="29"/>
  <c r="AF36" i="29"/>
  <c r="N38" i="29"/>
  <c r="U39" i="29"/>
  <c r="G40" i="29"/>
  <c r="K41" i="29"/>
  <c r="W41" i="29"/>
  <c r="I42" i="29"/>
  <c r="N42" i="29"/>
  <c r="U42" i="29"/>
  <c r="K43" i="29"/>
  <c r="P43" i="29"/>
  <c r="U43" i="29"/>
  <c r="AB43" i="29"/>
  <c r="P44" i="29"/>
  <c r="K45" i="29"/>
  <c r="W45" i="29"/>
  <c r="I46" i="29"/>
  <c r="N46" i="29"/>
  <c r="U46" i="29"/>
  <c r="K47" i="29"/>
  <c r="P47" i="29"/>
  <c r="U47" i="29"/>
  <c r="AB47" i="29"/>
  <c r="P48" i="29"/>
  <c r="K49" i="29"/>
  <c r="W49" i="29"/>
  <c r="I50" i="29"/>
  <c r="N50" i="29"/>
  <c r="U50" i="29"/>
  <c r="K51" i="29"/>
  <c r="R51" i="29"/>
  <c r="Y51" i="29"/>
  <c r="AD51" i="29"/>
  <c r="AF52" i="29"/>
  <c r="P54" i="29"/>
  <c r="W54" i="29"/>
  <c r="AD54" i="29"/>
  <c r="N55" i="29"/>
  <c r="U55" i="29"/>
  <c r="AB56" i="29"/>
  <c r="AB58" i="29"/>
  <c r="N66" i="29"/>
  <c r="AB36" i="29"/>
  <c r="W37" i="29"/>
  <c r="I39" i="29"/>
  <c r="AF39" i="29"/>
  <c r="W40" i="29"/>
  <c r="AB40" i="29"/>
  <c r="R41" i="29"/>
  <c r="Y41" i="29"/>
  <c r="AD41" i="29"/>
  <c r="P42" i="29"/>
  <c r="AB42" i="29"/>
  <c r="W43" i="29"/>
  <c r="K44" i="29"/>
  <c r="R44" i="29"/>
  <c r="W44" i="29"/>
  <c r="AB44" i="29"/>
  <c r="R45" i="29"/>
  <c r="Y45" i="29"/>
  <c r="AD45" i="29"/>
  <c r="P46" i="29"/>
  <c r="AB46" i="29"/>
  <c r="W47" i="29"/>
  <c r="K48" i="29"/>
  <c r="R48" i="29"/>
  <c r="W48" i="29"/>
  <c r="AB48" i="29"/>
  <c r="R49" i="29"/>
  <c r="Y49" i="29"/>
  <c r="AD49" i="29"/>
  <c r="P50" i="29"/>
  <c r="AB50" i="29"/>
  <c r="K53" i="29"/>
  <c r="P53" i="29"/>
  <c r="R54" i="29"/>
  <c r="I55" i="29"/>
  <c r="I56" i="29"/>
  <c r="AD56" i="29"/>
  <c r="G57" i="29"/>
  <c r="W58" i="29"/>
  <c r="W63" i="29"/>
  <c r="R68" i="29"/>
  <c r="P36" i="29"/>
  <c r="K37" i="29"/>
  <c r="AD38" i="29"/>
  <c r="AD40" i="29"/>
  <c r="G41" i="29"/>
  <c r="N41" i="29"/>
  <c r="R42" i="29"/>
  <c r="AD42" i="29"/>
  <c r="G43" i="29"/>
  <c r="Y43" i="29"/>
  <c r="G44" i="29"/>
  <c r="AD44" i="29"/>
  <c r="G45" i="29"/>
  <c r="N45" i="29"/>
  <c r="R46" i="29"/>
  <c r="AD46" i="29"/>
  <c r="G47" i="29"/>
  <c r="Y47" i="29"/>
  <c r="G48" i="29"/>
  <c r="AD48" i="29"/>
  <c r="G49" i="29"/>
  <c r="N49" i="29"/>
  <c r="R50" i="29"/>
  <c r="AD50" i="29"/>
  <c r="G51" i="29"/>
  <c r="N51" i="29"/>
  <c r="U51" i="29"/>
  <c r="AB52" i="29"/>
  <c r="K55" i="29"/>
  <c r="R55" i="29"/>
  <c r="Y55" i="29"/>
  <c r="AD55" i="29"/>
  <c r="AF56" i="29"/>
  <c r="K58" i="29"/>
  <c r="R52" i="29"/>
  <c r="Y53" i="29"/>
  <c r="G55" i="29"/>
  <c r="R56" i="29"/>
  <c r="Y57" i="29"/>
  <c r="W59" i="29"/>
  <c r="R60" i="29"/>
  <c r="AD66" i="29"/>
  <c r="G67" i="29"/>
  <c r="K69" i="29"/>
  <c r="W69" i="29"/>
  <c r="K71" i="29"/>
  <c r="K73" i="29"/>
  <c r="W73" i="29"/>
  <c r="K75" i="29"/>
  <c r="K77" i="29"/>
  <c r="W77" i="29"/>
  <c r="K79" i="29"/>
  <c r="K81" i="29"/>
  <c r="W81" i="29"/>
  <c r="K83" i="29"/>
  <c r="K85" i="29"/>
  <c r="W85" i="29"/>
  <c r="K87" i="29"/>
  <c r="K89" i="29"/>
  <c r="W89" i="29"/>
  <c r="N52" i="29"/>
  <c r="U53" i="29"/>
  <c r="AF54" i="29"/>
  <c r="N56" i="29"/>
  <c r="U57" i="29"/>
  <c r="G59" i="29"/>
  <c r="AD60" i="29"/>
  <c r="N62" i="29"/>
  <c r="R64" i="29"/>
  <c r="W67" i="29"/>
  <c r="N70" i="29"/>
  <c r="P72" i="29"/>
  <c r="N74" i="29"/>
  <c r="P76" i="29"/>
  <c r="N78" i="29"/>
  <c r="P80" i="29"/>
  <c r="N82" i="29"/>
  <c r="P84" i="29"/>
  <c r="N86" i="29"/>
  <c r="P88" i="29"/>
  <c r="W51" i="29"/>
  <c r="I53" i="29"/>
  <c r="AB54" i="29"/>
  <c r="W55" i="29"/>
  <c r="I57" i="29"/>
  <c r="P58" i="29"/>
  <c r="AF58" i="29"/>
  <c r="N60" i="29"/>
  <c r="I61" i="29"/>
  <c r="U61" i="29"/>
  <c r="AD62" i="29"/>
  <c r="G63" i="29"/>
  <c r="K65" i="29"/>
  <c r="U71" i="29"/>
  <c r="U75" i="29"/>
  <c r="U79" i="29"/>
  <c r="U83" i="29"/>
  <c r="U87" i="29"/>
  <c r="P62" i="29"/>
  <c r="AF62" i="29"/>
  <c r="I63" i="29"/>
  <c r="Y63" i="29"/>
  <c r="AB64" i="29"/>
  <c r="U65" i="29"/>
  <c r="P66" i="29"/>
  <c r="AF66" i="29"/>
  <c r="I67" i="29"/>
  <c r="Y67" i="29"/>
  <c r="AB68" i="29"/>
  <c r="Y69" i="29"/>
  <c r="P70" i="29"/>
  <c r="AB70" i="29"/>
  <c r="W71" i="29"/>
  <c r="R72" i="29"/>
  <c r="AB72" i="29"/>
  <c r="Y73" i="29"/>
  <c r="P74" i="29"/>
  <c r="AB74" i="29"/>
  <c r="W75" i="29"/>
  <c r="R76" i="29"/>
  <c r="AB76" i="29"/>
  <c r="Y77" i="29"/>
  <c r="P78" i="29"/>
  <c r="AB78" i="29"/>
  <c r="W79" i="29"/>
  <c r="R80" i="29"/>
  <c r="AB80" i="29"/>
  <c r="Y81" i="29"/>
  <c r="P82" i="29"/>
  <c r="AB82" i="29"/>
  <c r="W83" i="29"/>
  <c r="R84" i="29"/>
  <c r="AB84" i="29"/>
  <c r="Y85" i="29"/>
  <c r="P86" i="29"/>
  <c r="AB86" i="29"/>
  <c r="W87" i="29"/>
  <c r="R88" i="29"/>
  <c r="AB88" i="29"/>
  <c r="Y89" i="29"/>
  <c r="W61" i="29"/>
  <c r="R62" i="29"/>
  <c r="K63" i="29"/>
  <c r="N64" i="29"/>
  <c r="AD64" i="29"/>
  <c r="G65" i="29"/>
  <c r="W65" i="29"/>
  <c r="R66" i="29"/>
  <c r="K67" i="29"/>
  <c r="N68" i="29"/>
  <c r="AD68" i="29"/>
  <c r="G69" i="29"/>
  <c r="R70" i="29"/>
  <c r="AD70" i="29"/>
  <c r="G71" i="29"/>
  <c r="Y71" i="29"/>
  <c r="AD72" i="29"/>
  <c r="G73" i="29"/>
  <c r="R74" i="29"/>
  <c r="AD74" i="29"/>
  <c r="G75" i="29"/>
  <c r="Y75" i="29"/>
  <c r="AD76" i="29"/>
  <c r="G77" i="29"/>
  <c r="R78" i="29"/>
  <c r="AD78" i="29"/>
  <c r="G79" i="29"/>
  <c r="Y79" i="29"/>
  <c r="AD80" i="29"/>
  <c r="G81" i="29"/>
  <c r="R82" i="29"/>
  <c r="AD82" i="29"/>
  <c r="G83" i="29"/>
  <c r="Y83" i="29"/>
  <c r="AD84" i="29"/>
  <c r="G85" i="29"/>
  <c r="R86" i="29"/>
  <c r="AD86" i="29"/>
  <c r="G87" i="29"/>
  <c r="Y87" i="29"/>
  <c r="AD88" i="29"/>
  <c r="G89" i="29"/>
  <c r="Y61" i="29"/>
  <c r="AB62" i="29"/>
  <c r="U63" i="29"/>
  <c r="P64" i="29"/>
  <c r="AF64" i="29"/>
  <c r="I65" i="29"/>
  <c r="Y65" i="29"/>
  <c r="AB66" i="29"/>
  <c r="U67" i="29"/>
  <c r="P68" i="29"/>
  <c r="AF68" i="29"/>
  <c r="I69" i="29"/>
  <c r="U69" i="29"/>
  <c r="AF70" i="29"/>
  <c r="I71" i="29"/>
  <c r="N72" i="29"/>
  <c r="AF72" i="29"/>
  <c r="I73" i="29"/>
  <c r="U73" i="29"/>
  <c r="AF74" i="29"/>
  <c r="I75" i="29"/>
  <c r="N76" i="29"/>
  <c r="AF76" i="29"/>
  <c r="I77" i="29"/>
  <c r="U77" i="29"/>
  <c r="AF78" i="29"/>
  <c r="I79" i="29"/>
  <c r="N80" i="29"/>
  <c r="AF80" i="29"/>
  <c r="I81" i="29"/>
  <c r="U81" i="29"/>
  <c r="AF82" i="29"/>
  <c r="I83" i="29"/>
  <c r="N84" i="29"/>
  <c r="AF84" i="29"/>
  <c r="I85" i="29"/>
  <c r="U85" i="29"/>
  <c r="AF86" i="29"/>
  <c r="I87" i="29"/>
  <c r="N88" i="29"/>
  <c r="AF88" i="29"/>
  <c r="I89" i="29"/>
  <c r="U89" i="29"/>
  <c r="K36" i="24"/>
  <c r="K46" i="24"/>
  <c r="G56" i="24"/>
  <c r="G58" i="24"/>
  <c r="G60" i="24"/>
  <c r="G62" i="24"/>
  <c r="G63" i="24"/>
  <c r="G66" i="24"/>
  <c r="G68" i="24"/>
  <c r="G71" i="24"/>
  <c r="G73" i="24"/>
  <c r="G75" i="24"/>
  <c r="G77" i="24"/>
  <c r="G79" i="24"/>
  <c r="G81" i="24"/>
  <c r="G83" i="24"/>
  <c r="G28" i="24"/>
  <c r="G30" i="24"/>
  <c r="G32" i="24"/>
  <c r="G34" i="24"/>
  <c r="G36" i="24"/>
  <c r="G38" i="24"/>
  <c r="G40" i="24"/>
  <c r="G42" i="24"/>
  <c r="G44" i="24"/>
  <c r="G46" i="24"/>
  <c r="G48" i="24"/>
  <c r="K27" i="24"/>
  <c r="K29" i="24"/>
  <c r="K31" i="24"/>
  <c r="K33" i="24"/>
  <c r="K35" i="24"/>
  <c r="K37" i="24"/>
  <c r="K39" i="24"/>
  <c r="K41" i="24"/>
  <c r="K43" i="24"/>
  <c r="K45" i="24"/>
  <c r="K47" i="24"/>
  <c r="G49" i="24"/>
  <c r="K50" i="24"/>
  <c r="K30" i="24"/>
  <c r="K32" i="24"/>
  <c r="K34" i="24"/>
  <c r="K38" i="24"/>
  <c r="K40" i="24"/>
  <c r="K42" i="24"/>
  <c r="K44" i="24"/>
  <c r="K48" i="24"/>
  <c r="G52" i="24"/>
  <c r="G54" i="24"/>
  <c r="G55" i="24"/>
  <c r="G57" i="24"/>
  <c r="G59" i="24"/>
  <c r="G61" i="24"/>
  <c r="G64" i="24"/>
  <c r="G65" i="24"/>
  <c r="G67" i="24"/>
  <c r="G69" i="24"/>
  <c r="G70" i="24"/>
  <c r="G72" i="24"/>
  <c r="G74" i="24"/>
  <c r="G76" i="24"/>
  <c r="G78" i="24"/>
  <c r="G80" i="24"/>
  <c r="G82" i="24"/>
  <c r="G84" i="24"/>
  <c r="G85" i="24"/>
  <c r="G86" i="24"/>
  <c r="G87" i="24"/>
  <c r="G88" i="24"/>
  <c r="G89" i="24"/>
  <c r="G90" i="24"/>
  <c r="G27" i="24"/>
  <c r="G29" i="24"/>
  <c r="G31" i="24"/>
  <c r="G33" i="24"/>
  <c r="G35" i="24"/>
  <c r="G37" i="24"/>
  <c r="G39" i="24"/>
  <c r="G41" i="24"/>
  <c r="G43" i="24"/>
  <c r="G45" i="24"/>
  <c r="G47" i="24"/>
  <c r="G50" i="24"/>
  <c r="K51" i="24"/>
  <c r="K52" i="24"/>
  <c r="K53" i="24"/>
  <c r="K54" i="24"/>
  <c r="K55" i="24"/>
  <c r="K56" i="24"/>
  <c r="K57" i="24"/>
  <c r="K58" i="24"/>
  <c r="K59" i="24"/>
  <c r="K60" i="24"/>
  <c r="K61" i="24"/>
  <c r="K62" i="24"/>
  <c r="K63" i="24"/>
  <c r="K64" i="24"/>
  <c r="K65" i="24"/>
  <c r="K66" i="24"/>
  <c r="K67" i="24"/>
  <c r="K68" i="24"/>
  <c r="K69" i="24"/>
  <c r="K70" i="24"/>
  <c r="K71" i="24"/>
  <c r="K72" i="24"/>
  <c r="K73" i="24"/>
  <c r="K74" i="24"/>
  <c r="K75" i="24"/>
  <c r="K76" i="24"/>
  <c r="K77" i="24"/>
  <c r="K78" i="24"/>
  <c r="K79" i="24"/>
  <c r="K80" i="24"/>
  <c r="K81" i="24"/>
  <c r="K82" i="24"/>
  <c r="K83" i="24"/>
  <c r="K84" i="24"/>
  <c r="K85" i="24"/>
  <c r="K86" i="24"/>
  <c r="K87" i="24"/>
  <c r="K88" i="24"/>
  <c r="K89" i="24"/>
  <c r="K90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M90" i="24"/>
  <c r="M89" i="24"/>
  <c r="M88" i="24"/>
  <c r="M87" i="24"/>
  <c r="M86" i="24"/>
  <c r="M85" i="24"/>
  <c r="M84" i="24"/>
  <c r="M83" i="24"/>
  <c r="M82" i="24"/>
  <c r="M81" i="24"/>
  <c r="M80" i="24"/>
  <c r="M79" i="24"/>
  <c r="M78" i="24"/>
  <c r="M77" i="24"/>
  <c r="M76" i="24"/>
  <c r="M75" i="24"/>
  <c r="M74" i="24"/>
  <c r="M73" i="24"/>
  <c r="M72" i="24"/>
  <c r="M71" i="24"/>
  <c r="M70" i="24"/>
  <c r="M69" i="24"/>
  <c r="M68" i="24"/>
  <c r="M67" i="24"/>
  <c r="M66" i="24"/>
  <c r="M65" i="24"/>
  <c r="M64" i="24"/>
  <c r="M63" i="24"/>
  <c r="M62" i="24"/>
  <c r="M61" i="24"/>
  <c r="M60" i="24"/>
  <c r="M59" i="24"/>
  <c r="M58" i="24"/>
  <c r="M57" i="24"/>
  <c r="M56" i="24"/>
  <c r="M55" i="24"/>
  <c r="M54" i="24"/>
  <c r="M53" i="24"/>
  <c r="M52" i="24"/>
  <c r="M51" i="24"/>
  <c r="K49" i="24"/>
  <c r="M50" i="24"/>
  <c r="I24" i="23"/>
  <c r="M24" i="23"/>
  <c r="I25" i="23"/>
  <c r="M25" i="23"/>
  <c r="I26" i="23"/>
  <c r="I27" i="23"/>
  <c r="G28" i="23"/>
  <c r="I29" i="23"/>
  <c r="G30" i="23"/>
  <c r="I31" i="23"/>
  <c r="G32" i="23"/>
  <c r="I33" i="23"/>
  <c r="G34" i="23"/>
  <c r="I35" i="23"/>
  <c r="G36" i="23"/>
  <c r="I37" i="23"/>
  <c r="G38" i="23"/>
  <c r="I39" i="23"/>
  <c r="G40" i="23"/>
  <c r="I41" i="23"/>
  <c r="G42" i="23"/>
  <c r="I43" i="23"/>
  <c r="G44" i="23"/>
  <c r="I45" i="23"/>
  <c r="G46" i="23"/>
  <c r="I47" i="23"/>
  <c r="G48" i="23"/>
  <c r="M48" i="23"/>
  <c r="G50" i="23"/>
  <c r="K51" i="23"/>
  <c r="I52" i="23"/>
  <c r="G53" i="23"/>
  <c r="M53" i="23"/>
  <c r="M56" i="23"/>
  <c r="G58" i="23"/>
  <c r="K59" i="23"/>
  <c r="I60" i="23"/>
  <c r="G61" i="23"/>
  <c r="M61" i="23"/>
  <c r="M64" i="23"/>
  <c r="G66" i="23"/>
  <c r="K67" i="23"/>
  <c r="I68" i="23"/>
  <c r="G69" i="23"/>
  <c r="M69" i="23"/>
  <c r="M72" i="23"/>
  <c r="G74" i="23"/>
  <c r="K75" i="23"/>
  <c r="I76" i="23"/>
  <c r="G77" i="23"/>
  <c r="M77" i="23"/>
  <c r="M80" i="23"/>
  <c r="G82" i="23"/>
  <c r="I84" i="23"/>
  <c r="G85" i="23"/>
  <c r="M85" i="23"/>
  <c r="M88" i="23"/>
  <c r="G90" i="23"/>
  <c r="K90" i="23"/>
  <c r="K88" i="23"/>
  <c r="K86" i="23"/>
  <c r="K84" i="23"/>
  <c r="K82" i="23"/>
  <c r="K80" i="23"/>
  <c r="K78" i="23"/>
  <c r="K76" i="23"/>
  <c r="K74" i="23"/>
  <c r="K72" i="23"/>
  <c r="K70" i="23"/>
  <c r="K68" i="23"/>
  <c r="K66" i="23"/>
  <c r="K64" i="23"/>
  <c r="K62" i="23"/>
  <c r="K60" i="23"/>
  <c r="K58" i="23"/>
  <c r="K56" i="23"/>
  <c r="K54" i="23"/>
  <c r="K27" i="23"/>
  <c r="K29" i="23"/>
  <c r="K31" i="23"/>
  <c r="K33" i="23"/>
  <c r="K35" i="23"/>
  <c r="K37" i="23"/>
  <c r="K39" i="23"/>
  <c r="K41" i="23"/>
  <c r="K43" i="23"/>
  <c r="K45" i="23"/>
  <c r="K47" i="23"/>
  <c r="I50" i="23"/>
  <c r="M51" i="23"/>
  <c r="K52" i="23"/>
  <c r="M54" i="23"/>
  <c r="G56" i="23"/>
  <c r="K57" i="23"/>
  <c r="I58" i="23"/>
  <c r="G59" i="23"/>
  <c r="M59" i="23"/>
  <c r="M62" i="23"/>
  <c r="G64" i="23"/>
  <c r="K65" i="23"/>
  <c r="I66" i="23"/>
  <c r="G67" i="23"/>
  <c r="M67" i="23"/>
  <c r="M70" i="23"/>
  <c r="G72" i="23"/>
  <c r="K73" i="23"/>
  <c r="I74" i="23"/>
  <c r="G75" i="23"/>
  <c r="M75" i="23"/>
  <c r="M78" i="23"/>
  <c r="G80" i="23"/>
  <c r="K81" i="23"/>
  <c r="I82" i="23"/>
  <c r="G83" i="23"/>
  <c r="M83" i="23"/>
  <c r="M86" i="23"/>
  <c r="G88" i="23"/>
  <c r="K89" i="23"/>
  <c r="G25" i="23"/>
  <c r="K25" i="23"/>
  <c r="G26" i="23"/>
  <c r="K26" i="23"/>
  <c r="G27" i="23"/>
  <c r="I28" i="23"/>
  <c r="G29" i="23"/>
  <c r="I30" i="23"/>
  <c r="G31" i="23"/>
  <c r="I32" i="23"/>
  <c r="G33" i="23"/>
  <c r="I34" i="23"/>
  <c r="G35" i="23"/>
  <c r="I36" i="23"/>
  <c r="G37" i="23"/>
  <c r="I38" i="23"/>
  <c r="G39" i="23"/>
  <c r="I40" i="23"/>
  <c r="G41" i="23"/>
  <c r="I42" i="23"/>
  <c r="G43" i="23"/>
  <c r="I44" i="23"/>
  <c r="G45" i="23"/>
  <c r="I46" i="23"/>
  <c r="G47" i="23"/>
  <c r="G49" i="23"/>
  <c r="M49" i="23"/>
  <c r="K50" i="23"/>
  <c r="M52" i="23"/>
  <c r="G54" i="23"/>
  <c r="K55" i="23"/>
  <c r="I56" i="23"/>
  <c r="G57" i="23"/>
  <c r="M57" i="23"/>
  <c r="M60" i="23"/>
  <c r="G62" i="23"/>
  <c r="K63" i="23"/>
  <c r="I64" i="23"/>
  <c r="G65" i="23"/>
  <c r="M65" i="23"/>
  <c r="M68" i="23"/>
  <c r="G70" i="23"/>
  <c r="K71" i="23"/>
  <c r="I72" i="23"/>
  <c r="G73" i="23"/>
  <c r="M73" i="23"/>
  <c r="M76" i="23"/>
  <c r="G78" i="23"/>
  <c r="K79" i="23"/>
  <c r="I80" i="23"/>
  <c r="G81" i="23"/>
  <c r="M81" i="23"/>
  <c r="M84" i="23"/>
  <c r="G86" i="23"/>
  <c r="K87" i="23"/>
  <c r="I88" i="23"/>
  <c r="G89" i="23"/>
  <c r="K28" i="23"/>
  <c r="K30" i="23"/>
  <c r="K32" i="23"/>
  <c r="K34" i="23"/>
  <c r="K36" i="23"/>
  <c r="K38" i="23"/>
  <c r="K40" i="23"/>
  <c r="K42" i="23"/>
  <c r="K44" i="23"/>
  <c r="K46" i="23"/>
  <c r="K48" i="23"/>
  <c r="M50" i="23"/>
  <c r="G52" i="23"/>
  <c r="K53" i="23"/>
  <c r="I54" i="23"/>
  <c r="G55" i="23"/>
  <c r="M55" i="23"/>
  <c r="M58" i="23"/>
  <c r="G60" i="23"/>
  <c r="K61" i="23"/>
  <c r="I62" i="23"/>
  <c r="G63" i="23"/>
  <c r="M63" i="23"/>
  <c r="M66" i="23"/>
  <c r="G68" i="23"/>
  <c r="K69" i="23"/>
  <c r="I70" i="23"/>
  <c r="G71" i="23"/>
  <c r="M71" i="23"/>
  <c r="M74" i="23"/>
  <c r="G76" i="23"/>
  <c r="K77" i="23"/>
  <c r="I78" i="23"/>
  <c r="G79" i="23"/>
  <c r="M79" i="23"/>
  <c r="M82" i="23"/>
  <c r="G84" i="23"/>
  <c r="K85" i="23"/>
  <c r="I86" i="23"/>
  <c r="M87" i="23"/>
  <c r="I90" i="23"/>
  <c r="M89" i="23"/>
  <c r="I49" i="23"/>
  <c r="I51" i="23"/>
  <c r="I53" i="23"/>
  <c r="I55" i="23"/>
  <c r="I57" i="23"/>
  <c r="I59" i="23"/>
  <c r="I61" i="23"/>
  <c r="I63" i="23"/>
  <c r="I65" i="23"/>
  <c r="I67" i="23"/>
  <c r="I69" i="23"/>
  <c r="I71" i="23"/>
  <c r="I73" i="23"/>
  <c r="I75" i="23"/>
  <c r="I77" i="23"/>
  <c r="I79" i="23"/>
  <c r="I81" i="23"/>
  <c r="I83" i="23"/>
  <c r="I85" i="23"/>
  <c r="I87" i="23"/>
  <c r="I89" i="23"/>
  <c r="M90" i="23"/>
</calcChain>
</file>

<file path=xl/comments1.xml><?xml version="1.0" encoding="utf-8"?>
<comments xmlns="http://schemas.openxmlformats.org/spreadsheetml/2006/main">
  <authors>
    <author>長野県</author>
    <author>N0300023</author>
  </authors>
  <commentLis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収納率については居所不明者分調定額を控除して計算
控除前後で小数点第２位までの収納率の変わりなし</t>
        </r>
      </text>
    </comment>
    <comment ref="K7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N0300023:
（11.18修正→29.3.10再修正）</t>
        </r>
        <r>
          <rPr>
            <sz val="9"/>
            <color indexed="81"/>
            <rFont val="ＭＳ Ｐゴシック"/>
            <family val="3"/>
            <charset val="128"/>
          </rPr>
          <t xml:space="preserve">
収納率100.00→99.99、順位1位→5位に訂正
（訂正した理由）
※最終的には100で記載（四捨五入で標記統一）、順位のみ5位のままにする。
エクセルの表記は100.00となっていたが、実際の数値は「99.9957706687419」であった。四捨五入で100となるが、100％ではないため、99.99%に訂正した。</t>
        </r>
      </text>
    </comment>
  </commentList>
</comments>
</file>

<file path=xl/comments2.xml><?xml version="1.0" encoding="utf-8"?>
<comments xmlns="http://schemas.openxmlformats.org/spreadsheetml/2006/main">
  <authors>
    <author>管理者</author>
    <author>N0300023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Ａ表、Ｂ２表使用</t>
        </r>
      </text>
    </commen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Ａ表、Ｅ２表使用</t>
        </r>
      </text>
    </commen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Ａ表、Ｂ２表使用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Ａ表、Ｅ２表使用</t>
        </r>
      </text>
    </commen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Ｂ３表/Ａ表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Ａ表、Ｂ２表使用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Ａ表、Ｅ２表使用</t>
        </r>
      </text>
    </commen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Ａ表、Ｂ２表使用</t>
        </r>
      </text>
    </commen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Ａ表、Ｅ２表使用</t>
        </r>
      </text>
    </commen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Ｂ３表/Ａ表</t>
        </r>
      </text>
    </comment>
    <comment ref="G8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N0300023:</t>
        </r>
        <r>
          <rPr>
            <sz val="9"/>
            <color indexed="81"/>
            <rFont val="ＭＳ Ｐゴシック"/>
            <family val="3"/>
            <charset val="128"/>
          </rPr>
          <t xml:space="preserve">
29.3.9修正
誤270→243</t>
        </r>
      </text>
    </comment>
    <comment ref="L8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N0300023:</t>
        </r>
        <r>
          <rPr>
            <sz val="9"/>
            <color indexed="81"/>
            <rFont val="ＭＳ Ｐゴシック"/>
            <family val="3"/>
            <charset val="128"/>
          </rPr>
          <t xml:space="preserve">
29.3.9修正
誤270→243</t>
        </r>
      </text>
    </comment>
  </commentList>
</comments>
</file>

<file path=xl/sharedStrings.xml><?xml version="1.0" encoding="utf-8"?>
<sst xmlns="http://schemas.openxmlformats.org/spreadsheetml/2006/main" count="2276" uniqueCount="544">
  <si>
    <t>Ⅱ　保　険　者　別　諸　率</t>
    <rPh sb="2" eb="3">
      <t>ホ</t>
    </rPh>
    <rPh sb="4" eb="5">
      <t>ケン</t>
    </rPh>
    <rPh sb="6" eb="7">
      <t>ジャ</t>
    </rPh>
    <rPh sb="8" eb="9">
      <t>ベツ</t>
    </rPh>
    <rPh sb="10" eb="11">
      <t>ショ</t>
    </rPh>
    <rPh sb="12" eb="13">
      <t>リツ</t>
    </rPh>
    <phoneticPr fontId="2"/>
  </si>
  <si>
    <t>第１表　　一 般 ・ 経 理 関 係 諸 率</t>
    <rPh sb="0" eb="1">
      <t>ダイ</t>
    </rPh>
    <rPh sb="2" eb="3">
      <t>ヒョウ</t>
    </rPh>
    <phoneticPr fontId="7"/>
  </si>
  <si>
    <t>国保加入割合</t>
  </si>
  <si>
    <t xml:space="preserve"> 被保険者構成割合(年間平均)　　　　</t>
    <phoneticPr fontId="7"/>
  </si>
  <si>
    <t>一世帯当たり</t>
    <phoneticPr fontId="7"/>
  </si>
  <si>
    <t>単年度収支差</t>
    <rPh sb="0" eb="3">
      <t>タンネンド</t>
    </rPh>
    <rPh sb="3" eb="5">
      <t>シュウシ</t>
    </rPh>
    <rPh sb="5" eb="6">
      <t>サ</t>
    </rPh>
    <phoneticPr fontId="7"/>
  </si>
  <si>
    <t>番号</t>
  </si>
  <si>
    <t>保険者名</t>
  </si>
  <si>
    <t>(年度末)</t>
  </si>
  <si>
    <t xml:space="preserve"> 一般</t>
    <phoneticPr fontId="7"/>
  </si>
  <si>
    <t xml:space="preserve"> 退職</t>
    <phoneticPr fontId="7"/>
  </si>
  <si>
    <t>被保険者数(人)</t>
    <rPh sb="0" eb="1">
      <t>ヒ</t>
    </rPh>
    <rPh sb="1" eb="2">
      <t>ホ</t>
    </rPh>
    <phoneticPr fontId="7"/>
  </si>
  <si>
    <t>(%)</t>
    <phoneticPr fontId="7"/>
  </si>
  <si>
    <t>順位</t>
  </si>
  <si>
    <t>（年間平均）</t>
  </si>
  <si>
    <t>(千円）</t>
    <rPh sb="1" eb="2">
      <t>セン</t>
    </rPh>
    <rPh sb="2" eb="3">
      <t>エン</t>
    </rPh>
    <phoneticPr fontId="7"/>
  </si>
  <si>
    <t xml:space="preserve"> 保険者計</t>
  </si>
  <si>
    <t xml:space="preserve"> 市町村計</t>
  </si>
  <si>
    <t xml:space="preserve"> 市　　計</t>
  </si>
  <si>
    <t xml:space="preserve"> 町 村 計</t>
  </si>
  <si>
    <t xml:space="preserve"> 組 合 計</t>
  </si>
  <si>
    <t>-</t>
  </si>
  <si>
    <t>001</t>
    <phoneticPr fontId="7"/>
  </si>
  <si>
    <t>長 野 市</t>
  </si>
  <si>
    <t>002</t>
    <phoneticPr fontId="7"/>
  </si>
  <si>
    <t>松 本 市</t>
  </si>
  <si>
    <t>003</t>
    <phoneticPr fontId="7"/>
  </si>
  <si>
    <t>上 田 市</t>
  </si>
  <si>
    <t>004</t>
    <phoneticPr fontId="7"/>
  </si>
  <si>
    <t>岡 谷 市</t>
  </si>
  <si>
    <t>005</t>
    <phoneticPr fontId="7"/>
  </si>
  <si>
    <t>飯 田 市</t>
  </si>
  <si>
    <t>006</t>
    <phoneticPr fontId="7"/>
  </si>
  <si>
    <t>諏 訪 市</t>
  </si>
  <si>
    <t>007</t>
    <phoneticPr fontId="7"/>
  </si>
  <si>
    <t>須 坂 市</t>
  </si>
  <si>
    <t>008</t>
    <phoneticPr fontId="7"/>
  </si>
  <si>
    <t>小 諸 市</t>
  </si>
  <si>
    <t>009</t>
    <phoneticPr fontId="7"/>
  </si>
  <si>
    <t>伊 那 市</t>
  </si>
  <si>
    <t>010</t>
    <phoneticPr fontId="7"/>
  </si>
  <si>
    <t>駒ヶ根市</t>
    <rPh sb="0" eb="3">
      <t>コマガネ</t>
    </rPh>
    <phoneticPr fontId="2"/>
  </si>
  <si>
    <t>中 野 市</t>
  </si>
  <si>
    <t>012</t>
    <phoneticPr fontId="7"/>
  </si>
  <si>
    <t>大 町 市</t>
  </si>
  <si>
    <t>飯 山 市</t>
  </si>
  <si>
    <t>茅 野 市</t>
  </si>
  <si>
    <t>塩 尻 市</t>
  </si>
  <si>
    <t>千 曲 市</t>
    <rPh sb="0" eb="1">
      <t>セン</t>
    </rPh>
    <rPh sb="2" eb="3">
      <t>キョク</t>
    </rPh>
    <phoneticPr fontId="7"/>
  </si>
  <si>
    <t>佐 久 市</t>
  </si>
  <si>
    <t>佐久穂町</t>
    <rPh sb="2" eb="3">
      <t>ホ</t>
    </rPh>
    <phoneticPr fontId="7"/>
  </si>
  <si>
    <t>小 海 町</t>
  </si>
  <si>
    <t>川 上 村</t>
  </si>
  <si>
    <t>南 牧 村</t>
  </si>
  <si>
    <t>南相木村</t>
  </si>
  <si>
    <t>北相木村</t>
  </si>
  <si>
    <t>軽井沢町</t>
  </si>
  <si>
    <t>御代田町</t>
  </si>
  <si>
    <t>立 科 町</t>
  </si>
  <si>
    <t>長 和 町</t>
    <rPh sb="2" eb="3">
      <t>ワ</t>
    </rPh>
    <phoneticPr fontId="2"/>
  </si>
  <si>
    <t>東 御 市</t>
    <rPh sb="2" eb="3">
      <t>ミ</t>
    </rPh>
    <rPh sb="4" eb="5">
      <t>シ</t>
    </rPh>
    <phoneticPr fontId="7"/>
  </si>
  <si>
    <t>青 木 村</t>
  </si>
  <si>
    <t>坂 城 町</t>
  </si>
  <si>
    <t>下諏訪町</t>
  </si>
  <si>
    <t>富士見町</t>
  </si>
  <si>
    <t>原  　村</t>
  </si>
  <si>
    <t>辰 野 町</t>
  </si>
  <si>
    <t>箕 輪 町</t>
  </si>
  <si>
    <t>飯 島 町</t>
  </si>
  <si>
    <t>南箕輪村</t>
  </si>
  <si>
    <t>中 川 村</t>
  </si>
  <si>
    <t>宮 田 村</t>
  </si>
  <si>
    <t>木 曽 町</t>
    <rPh sb="0" eb="1">
      <t>キ</t>
    </rPh>
    <rPh sb="2" eb="3">
      <t>ソ</t>
    </rPh>
    <phoneticPr fontId="7"/>
  </si>
  <si>
    <t>上 松 町</t>
  </si>
  <si>
    <t>南木曽町</t>
    <rPh sb="1" eb="3">
      <t>キソ</t>
    </rPh>
    <phoneticPr fontId="7"/>
  </si>
  <si>
    <t>王 滝 村</t>
  </si>
  <si>
    <t>大 桑 村</t>
  </si>
  <si>
    <t>筑 北 村</t>
    <rPh sb="0" eb="1">
      <t>チク</t>
    </rPh>
    <phoneticPr fontId="2"/>
  </si>
  <si>
    <t>麻 績 村</t>
  </si>
  <si>
    <t>生 坂 村</t>
  </si>
  <si>
    <t>山 形 村</t>
  </si>
  <si>
    <t>朝 日 村</t>
  </si>
  <si>
    <t>安曇野市</t>
    <rPh sb="0" eb="3">
      <t>アズミノ</t>
    </rPh>
    <rPh sb="3" eb="4">
      <t>シ</t>
    </rPh>
    <phoneticPr fontId="2"/>
  </si>
  <si>
    <t>池 田 町</t>
  </si>
  <si>
    <t>松 川 村</t>
  </si>
  <si>
    <t>白 馬 村</t>
  </si>
  <si>
    <t>小 谷 村</t>
  </si>
  <si>
    <t>松 川 町</t>
  </si>
  <si>
    <t>高 森 町</t>
  </si>
  <si>
    <t>阿 南 町</t>
  </si>
  <si>
    <t>阿 智 村</t>
  </si>
  <si>
    <t>平 谷 村</t>
  </si>
  <si>
    <t>根 羽 村</t>
  </si>
  <si>
    <t>下 條 村</t>
    <rPh sb="2" eb="3">
      <t>ジョウ</t>
    </rPh>
    <phoneticPr fontId="2"/>
  </si>
  <si>
    <t>売 木 村</t>
  </si>
  <si>
    <t>天 龍 村</t>
    <rPh sb="2" eb="3">
      <t>リュウ</t>
    </rPh>
    <phoneticPr fontId="2"/>
  </si>
  <si>
    <t>泰 阜 村</t>
  </si>
  <si>
    <t>喬 木 村</t>
  </si>
  <si>
    <t>豊 丘 村</t>
  </si>
  <si>
    <t>大 鹿 村</t>
  </si>
  <si>
    <t>小布施町</t>
  </si>
  <si>
    <t>高 山 村</t>
  </si>
  <si>
    <t>山ノ内町</t>
  </si>
  <si>
    <t>木島平村</t>
  </si>
  <si>
    <t>野沢温泉村</t>
  </si>
  <si>
    <t>信 濃 町</t>
  </si>
  <si>
    <t>飯 綱 町</t>
    <rPh sb="0" eb="1">
      <t>メシ</t>
    </rPh>
    <rPh sb="2" eb="3">
      <t>ツナ</t>
    </rPh>
    <rPh sb="4" eb="5">
      <t>マチ</t>
    </rPh>
    <phoneticPr fontId="2"/>
  </si>
  <si>
    <t>小 川 村</t>
  </si>
  <si>
    <t>栄  　村</t>
  </si>
  <si>
    <t>医師国保</t>
  </si>
  <si>
    <t>建設国保</t>
  </si>
  <si>
    <t>※被保険者構成割合＝年間平均各被保険者数÷年間平均被保険者総数×１００</t>
  </si>
  <si>
    <t>※単年度収支差＝（収入合計－基金等繰入金－前年度繰越金）－（支出合計－基金等積立金－前年度繰上充用金等）</t>
    <rPh sb="1" eb="4">
      <t>タンネンド</t>
    </rPh>
    <rPh sb="4" eb="6">
      <t>シュウシ</t>
    </rPh>
    <rPh sb="6" eb="7">
      <t>サ</t>
    </rPh>
    <rPh sb="9" eb="11">
      <t>シュウニュウ</t>
    </rPh>
    <rPh sb="11" eb="13">
      <t>ゴウケイ</t>
    </rPh>
    <rPh sb="14" eb="16">
      <t>キキン</t>
    </rPh>
    <rPh sb="16" eb="17">
      <t>トウ</t>
    </rPh>
    <rPh sb="17" eb="20">
      <t>クリイレキン</t>
    </rPh>
    <rPh sb="21" eb="24">
      <t>ゼンネンド</t>
    </rPh>
    <rPh sb="24" eb="27">
      <t>クリコシキン</t>
    </rPh>
    <rPh sb="30" eb="32">
      <t>シシュツ</t>
    </rPh>
    <rPh sb="32" eb="34">
      <t>ゴウケイ</t>
    </rPh>
    <rPh sb="35" eb="37">
      <t>キキン</t>
    </rPh>
    <rPh sb="37" eb="38">
      <t>トウ</t>
    </rPh>
    <rPh sb="38" eb="41">
      <t>ツミタテキン</t>
    </rPh>
    <rPh sb="42" eb="45">
      <t>ゼンネンド</t>
    </rPh>
    <rPh sb="45" eb="47">
      <t>クリアゲ</t>
    </rPh>
    <rPh sb="47" eb="49">
      <t>ジュウヨウ</t>
    </rPh>
    <rPh sb="49" eb="50">
      <t>キン</t>
    </rPh>
    <rPh sb="50" eb="51">
      <t>トウ</t>
    </rPh>
    <phoneticPr fontId="7"/>
  </si>
  <si>
    <t>第２表　 保 険 料 （ 税 ） 諸 率</t>
    <rPh sb="0" eb="1">
      <t>ダイ</t>
    </rPh>
    <rPh sb="2" eb="3">
      <t>ヒョウ</t>
    </rPh>
    <rPh sb="5" eb="10">
      <t>ホケンリョウ</t>
    </rPh>
    <rPh sb="13" eb="14">
      <t>ゼイ</t>
    </rPh>
    <rPh sb="17" eb="18">
      <t>ショ</t>
    </rPh>
    <rPh sb="19" eb="20">
      <t>リツ</t>
    </rPh>
    <phoneticPr fontId="11"/>
  </si>
  <si>
    <t>一世帯当たり</t>
    <rPh sb="0" eb="1">
      <t>ヒトリ</t>
    </rPh>
    <rPh sb="1" eb="3">
      <t>セタイ</t>
    </rPh>
    <rPh sb="3" eb="4">
      <t>ア</t>
    </rPh>
    <phoneticPr fontId="11"/>
  </si>
  <si>
    <t>一人当たり調定額(現年度分）　(円）</t>
    <rPh sb="0" eb="2">
      <t>ヒトリ</t>
    </rPh>
    <rPh sb="2" eb="3">
      <t>ア</t>
    </rPh>
    <rPh sb="5" eb="6">
      <t>チョウ</t>
    </rPh>
    <rPh sb="6" eb="8">
      <t>テイガク</t>
    </rPh>
    <rPh sb="9" eb="10">
      <t>ゲン</t>
    </rPh>
    <rPh sb="10" eb="12">
      <t>ネンド</t>
    </rPh>
    <rPh sb="12" eb="13">
      <t>ブン</t>
    </rPh>
    <rPh sb="16" eb="17">
      <t>エン</t>
    </rPh>
    <phoneticPr fontId="11"/>
  </si>
  <si>
    <t>収納率(現年度分)　（％）</t>
    <rPh sb="0" eb="2">
      <t>シュウノウ</t>
    </rPh>
    <rPh sb="2" eb="3">
      <t>リツ</t>
    </rPh>
    <rPh sb="4" eb="5">
      <t>ゲン</t>
    </rPh>
    <rPh sb="5" eb="7">
      <t>ネンド</t>
    </rPh>
    <rPh sb="7" eb="8">
      <t>ブン</t>
    </rPh>
    <phoneticPr fontId="11"/>
  </si>
  <si>
    <t>番号</t>
    <rPh sb="0" eb="2">
      <t>バンゴウ</t>
    </rPh>
    <phoneticPr fontId="11"/>
  </si>
  <si>
    <t>保険者名</t>
    <rPh sb="0" eb="2">
      <t>ホケン</t>
    </rPh>
    <rPh sb="2" eb="3">
      <t>ジャ</t>
    </rPh>
    <rPh sb="3" eb="4">
      <t>メイ</t>
    </rPh>
    <phoneticPr fontId="11"/>
  </si>
  <si>
    <t>調定額(円）</t>
    <rPh sb="0" eb="1">
      <t>チョウ</t>
    </rPh>
    <rPh sb="1" eb="3">
      <t>テイガク</t>
    </rPh>
    <rPh sb="4" eb="5">
      <t>エン</t>
    </rPh>
    <phoneticPr fontId="11"/>
  </si>
  <si>
    <t>全体</t>
    <rPh sb="0" eb="2">
      <t>ゼンタイ</t>
    </rPh>
    <phoneticPr fontId="11"/>
  </si>
  <si>
    <t>一般</t>
    <rPh sb="0" eb="2">
      <t>イッパン</t>
    </rPh>
    <phoneticPr fontId="11"/>
  </si>
  <si>
    <t>退職</t>
    <rPh sb="0" eb="2">
      <t>タイショク</t>
    </rPh>
    <phoneticPr fontId="11"/>
  </si>
  <si>
    <t>(現年度分）</t>
    <rPh sb="1" eb="2">
      <t>ゲン</t>
    </rPh>
    <rPh sb="2" eb="5">
      <t>ネンドブン</t>
    </rPh>
    <phoneticPr fontId="11"/>
  </si>
  <si>
    <t>順位</t>
    <rPh sb="0" eb="2">
      <t>ジュンイ</t>
    </rPh>
    <phoneticPr fontId="11"/>
  </si>
  <si>
    <t>保険者計</t>
    <rPh sb="0" eb="2">
      <t>ホケン</t>
    </rPh>
    <rPh sb="2" eb="3">
      <t>ジャ</t>
    </rPh>
    <rPh sb="3" eb="4">
      <t>ケイ</t>
    </rPh>
    <phoneticPr fontId="11"/>
  </si>
  <si>
    <t>市町村計</t>
    <rPh sb="0" eb="3">
      <t>シチョウソン</t>
    </rPh>
    <rPh sb="3" eb="4">
      <t>ケイ</t>
    </rPh>
    <phoneticPr fontId="11"/>
  </si>
  <si>
    <t>市　　計</t>
    <rPh sb="0" eb="1">
      <t>シ</t>
    </rPh>
    <rPh sb="3" eb="4">
      <t>ケイ</t>
    </rPh>
    <phoneticPr fontId="11"/>
  </si>
  <si>
    <t>町 村 計</t>
    <rPh sb="0" eb="1">
      <t>マチ</t>
    </rPh>
    <rPh sb="2" eb="3">
      <t>ムラ</t>
    </rPh>
    <rPh sb="4" eb="5">
      <t>ケイ</t>
    </rPh>
    <phoneticPr fontId="11"/>
  </si>
  <si>
    <t>組 合 計</t>
    <rPh sb="0" eb="1">
      <t>クミ</t>
    </rPh>
    <rPh sb="2" eb="3">
      <t>ゴウ</t>
    </rPh>
    <rPh sb="4" eb="5">
      <t>ケイ</t>
    </rPh>
    <phoneticPr fontId="11"/>
  </si>
  <si>
    <t>―</t>
  </si>
  <si>
    <t>駒ヶ根市</t>
    <rPh sb="0" eb="4">
      <t>コマガネシ</t>
    </rPh>
    <phoneticPr fontId="2"/>
  </si>
  <si>
    <t>木 祖 村</t>
  </si>
  <si>
    <t>医師国保</t>
    <rPh sb="0" eb="2">
      <t>イシ</t>
    </rPh>
    <rPh sb="2" eb="4">
      <t>コクホ</t>
    </rPh>
    <phoneticPr fontId="11"/>
  </si>
  <si>
    <t>建設国保</t>
    <rPh sb="0" eb="2">
      <t>ケンセツ</t>
    </rPh>
    <rPh sb="2" eb="4">
      <t>コクホ</t>
    </rPh>
    <phoneticPr fontId="11"/>
  </si>
  <si>
    <t>※一世帯当たり調定額＝調定額（全体）÷年間平均世帯数</t>
    <rPh sb="1" eb="4">
      <t>イッセタイ</t>
    </rPh>
    <rPh sb="4" eb="5">
      <t>ア</t>
    </rPh>
    <rPh sb="7" eb="8">
      <t>チョウ</t>
    </rPh>
    <rPh sb="8" eb="10">
      <t>テイガク</t>
    </rPh>
    <rPh sb="11" eb="12">
      <t>チョウ</t>
    </rPh>
    <rPh sb="12" eb="14">
      <t>テイガク</t>
    </rPh>
    <rPh sb="15" eb="17">
      <t>ゼンタイ</t>
    </rPh>
    <rPh sb="19" eb="21">
      <t>ネンカン</t>
    </rPh>
    <rPh sb="21" eb="23">
      <t>ヘイキン</t>
    </rPh>
    <rPh sb="23" eb="26">
      <t>セタイスウ</t>
    </rPh>
    <phoneticPr fontId="11"/>
  </si>
  <si>
    <t>※一人当たり調定額＝調定額（全体・一般・退職）÷各年間平均被保険者数</t>
    <rPh sb="1" eb="3">
      <t>ヒトリ</t>
    </rPh>
    <rPh sb="3" eb="4">
      <t>ア</t>
    </rPh>
    <rPh sb="6" eb="7">
      <t>チョウ</t>
    </rPh>
    <rPh sb="7" eb="9">
      <t>テイガク</t>
    </rPh>
    <rPh sb="10" eb="11">
      <t>チョウ</t>
    </rPh>
    <rPh sb="11" eb="13">
      <t>テイガク</t>
    </rPh>
    <rPh sb="14" eb="16">
      <t>ゼンタイ</t>
    </rPh>
    <rPh sb="17" eb="19">
      <t>イッパン</t>
    </rPh>
    <rPh sb="20" eb="22">
      <t>タイショク</t>
    </rPh>
    <rPh sb="24" eb="25">
      <t>カク</t>
    </rPh>
    <rPh sb="25" eb="27">
      <t>ネンカン</t>
    </rPh>
    <rPh sb="27" eb="29">
      <t>ヘイキン</t>
    </rPh>
    <rPh sb="29" eb="30">
      <t>ヒ</t>
    </rPh>
    <rPh sb="30" eb="32">
      <t>ホケン</t>
    </rPh>
    <rPh sb="32" eb="33">
      <t>ジャ</t>
    </rPh>
    <rPh sb="33" eb="34">
      <t>スウ</t>
    </rPh>
    <phoneticPr fontId="11"/>
  </si>
  <si>
    <t>※収納率＝収納額÷調定額（居所不明者分を除く）×100</t>
    <rPh sb="1" eb="3">
      <t>シュウノウ</t>
    </rPh>
    <rPh sb="3" eb="4">
      <t>リツ</t>
    </rPh>
    <rPh sb="5" eb="7">
      <t>シュウノウ</t>
    </rPh>
    <rPh sb="7" eb="8">
      <t>ガク</t>
    </rPh>
    <rPh sb="9" eb="10">
      <t>チョウ</t>
    </rPh>
    <rPh sb="10" eb="12">
      <t>テイガク</t>
    </rPh>
    <rPh sb="13" eb="15">
      <t>キョショ</t>
    </rPh>
    <rPh sb="15" eb="18">
      <t>フメイシャ</t>
    </rPh>
    <rPh sb="18" eb="19">
      <t>ブン</t>
    </rPh>
    <rPh sb="20" eb="21">
      <t>ノゾ</t>
    </rPh>
    <phoneticPr fontId="11"/>
  </si>
  <si>
    <t>保険料(税)一人当たり調定額(現年度分)の推移</t>
    <rPh sb="0" eb="2">
      <t>ホケン</t>
    </rPh>
    <rPh sb="2" eb="3">
      <t>リョウ</t>
    </rPh>
    <rPh sb="4" eb="5">
      <t>ゼイ</t>
    </rPh>
    <rPh sb="6" eb="8">
      <t>ヒトリ</t>
    </rPh>
    <rPh sb="8" eb="9">
      <t>ア</t>
    </rPh>
    <rPh sb="11" eb="12">
      <t>チョウ</t>
    </rPh>
    <rPh sb="12" eb="14">
      <t>テイガク</t>
    </rPh>
    <rPh sb="15" eb="16">
      <t>ゲン</t>
    </rPh>
    <rPh sb="16" eb="19">
      <t>ネンドブン</t>
    </rPh>
    <rPh sb="21" eb="23">
      <t>スイイ</t>
    </rPh>
    <phoneticPr fontId="11"/>
  </si>
  <si>
    <t xml:space="preserve">    （単位：百円）</t>
    <rPh sb="5" eb="7">
      <t>タンイ</t>
    </rPh>
    <rPh sb="8" eb="10">
      <t>ヒャクエン</t>
    </rPh>
    <phoneticPr fontId="2"/>
  </si>
  <si>
    <t>医療分</t>
    <rPh sb="0" eb="2">
      <t>イリョウ</t>
    </rPh>
    <rPh sb="2" eb="3">
      <t>ブン</t>
    </rPh>
    <phoneticPr fontId="11"/>
  </si>
  <si>
    <t>支援金分</t>
    <rPh sb="0" eb="3">
      <t>シエンキン</t>
    </rPh>
    <rPh sb="3" eb="4">
      <t>ブン</t>
    </rPh>
    <phoneticPr fontId="11"/>
  </si>
  <si>
    <t>介護分</t>
    <rPh sb="0" eb="2">
      <t>カイゴ</t>
    </rPh>
    <rPh sb="2" eb="3">
      <t>ブン</t>
    </rPh>
    <phoneticPr fontId="11"/>
  </si>
  <si>
    <t>一般</t>
    <rPh sb="0" eb="2">
      <t>イッパン</t>
    </rPh>
    <phoneticPr fontId="2"/>
  </si>
  <si>
    <t>退職</t>
    <rPh sb="0" eb="2">
      <t>タイショク</t>
    </rPh>
    <phoneticPr fontId="2"/>
  </si>
  <si>
    <t>一般＋退職</t>
    <rPh sb="0" eb="2">
      <t>イッパン</t>
    </rPh>
    <rPh sb="3" eb="5">
      <t>タイショク</t>
    </rPh>
    <phoneticPr fontId="2"/>
  </si>
  <si>
    <t>千 曲 市</t>
    <rPh sb="0" eb="1">
      <t>セン</t>
    </rPh>
    <rPh sb="2" eb="3">
      <t>キョク</t>
    </rPh>
    <rPh sb="4" eb="5">
      <t>シ</t>
    </rPh>
    <phoneticPr fontId="11"/>
  </si>
  <si>
    <t>佐久穂町</t>
    <rPh sb="2" eb="3">
      <t>ホ</t>
    </rPh>
    <phoneticPr fontId="11"/>
  </si>
  <si>
    <t>東 御 市</t>
    <rPh sb="2" eb="3">
      <t>ミ</t>
    </rPh>
    <rPh sb="4" eb="5">
      <t>シ</t>
    </rPh>
    <phoneticPr fontId="11"/>
  </si>
  <si>
    <t>南木曽町</t>
  </si>
  <si>
    <t>市   計</t>
    <rPh sb="0" eb="1">
      <t>シ</t>
    </rPh>
    <rPh sb="4" eb="5">
      <t>ケイ</t>
    </rPh>
    <phoneticPr fontId="11"/>
  </si>
  <si>
    <t>町村計</t>
    <rPh sb="0" eb="2">
      <t>チョウソン</t>
    </rPh>
    <rPh sb="2" eb="3">
      <t>ケイ</t>
    </rPh>
    <phoneticPr fontId="11"/>
  </si>
  <si>
    <t>組　合　計</t>
    <rPh sb="0" eb="3">
      <t>クミアイ</t>
    </rPh>
    <rPh sb="4" eb="5">
      <t>ケイ</t>
    </rPh>
    <phoneticPr fontId="11"/>
  </si>
  <si>
    <t xml:space="preserve">※介護分＝調定額÷介護保険第２号被保険者数であるため、医療分＋支援金分＋介護分＝第２表の
</t>
    <rPh sb="1" eb="3">
      <t>カイゴ</t>
    </rPh>
    <rPh sb="3" eb="4">
      <t>ブン</t>
    </rPh>
    <rPh sb="5" eb="6">
      <t>チョウ</t>
    </rPh>
    <rPh sb="6" eb="8">
      <t>テイガク</t>
    </rPh>
    <rPh sb="9" eb="11">
      <t>カイゴ</t>
    </rPh>
    <rPh sb="11" eb="13">
      <t>ホケン</t>
    </rPh>
    <rPh sb="13" eb="14">
      <t>ダイ</t>
    </rPh>
    <rPh sb="15" eb="16">
      <t>ゴウ</t>
    </rPh>
    <rPh sb="16" eb="17">
      <t>ヒ</t>
    </rPh>
    <rPh sb="17" eb="19">
      <t>ホケン</t>
    </rPh>
    <rPh sb="19" eb="20">
      <t>シャ</t>
    </rPh>
    <rPh sb="20" eb="21">
      <t>カズ</t>
    </rPh>
    <rPh sb="27" eb="29">
      <t>イリョウ</t>
    </rPh>
    <rPh sb="29" eb="30">
      <t>ブン</t>
    </rPh>
    <rPh sb="31" eb="33">
      <t>シエン</t>
    </rPh>
    <rPh sb="33" eb="34">
      <t>キン</t>
    </rPh>
    <rPh sb="34" eb="35">
      <t>ブン</t>
    </rPh>
    <rPh sb="36" eb="38">
      <t>カイゴ</t>
    </rPh>
    <rPh sb="38" eb="39">
      <t>ブン</t>
    </rPh>
    <rPh sb="40" eb="41">
      <t>ダイ</t>
    </rPh>
    <rPh sb="42" eb="43">
      <t>ヒョウ</t>
    </rPh>
    <phoneticPr fontId="2"/>
  </si>
  <si>
    <t>一人当たり調定額は成立しない。</t>
    <rPh sb="5" eb="6">
      <t>チョウ</t>
    </rPh>
    <rPh sb="6" eb="7">
      <t>テイ</t>
    </rPh>
    <rPh sb="7" eb="8">
      <t>ガク</t>
    </rPh>
    <rPh sb="9" eb="11">
      <t>セイリツ</t>
    </rPh>
    <phoneticPr fontId="11"/>
  </si>
  <si>
    <t>※百円未満四捨五入。なお、基礎データが千円単位のため、保険者によっては１百円の誤差が生じ</t>
    <rPh sb="1" eb="3">
      <t>ヒャクエン</t>
    </rPh>
    <rPh sb="3" eb="5">
      <t>ミマン</t>
    </rPh>
    <rPh sb="5" eb="9">
      <t>シシャゴニュウ</t>
    </rPh>
    <rPh sb="13" eb="15">
      <t>キソ</t>
    </rPh>
    <rPh sb="19" eb="21">
      <t>センエン</t>
    </rPh>
    <rPh sb="21" eb="23">
      <t>タンイ</t>
    </rPh>
    <rPh sb="27" eb="29">
      <t>ホケン</t>
    </rPh>
    <rPh sb="29" eb="30">
      <t>ジャ</t>
    </rPh>
    <rPh sb="36" eb="38">
      <t>ヒャクエン</t>
    </rPh>
    <rPh sb="39" eb="41">
      <t>ゴサ</t>
    </rPh>
    <rPh sb="42" eb="43">
      <t>ショウ</t>
    </rPh>
    <phoneticPr fontId="11"/>
  </si>
  <si>
    <t>保険料(税)収納率（現年度分）の推移</t>
    <rPh sb="0" eb="3">
      <t>ホケンリョウ</t>
    </rPh>
    <rPh sb="4" eb="5">
      <t>ゼイ</t>
    </rPh>
    <rPh sb="6" eb="8">
      <t>シュウノウ</t>
    </rPh>
    <rPh sb="8" eb="9">
      <t>リツ</t>
    </rPh>
    <rPh sb="10" eb="11">
      <t>ゲン</t>
    </rPh>
    <rPh sb="11" eb="13">
      <t>ネンド</t>
    </rPh>
    <rPh sb="13" eb="14">
      <t>ブン</t>
    </rPh>
    <rPh sb="16" eb="18">
      <t>スイイ</t>
    </rPh>
    <phoneticPr fontId="11"/>
  </si>
  <si>
    <t>年度</t>
    <rPh sb="0" eb="2">
      <t>ネンド</t>
    </rPh>
    <phoneticPr fontId="11"/>
  </si>
  <si>
    <t>市町村計</t>
  </si>
  <si>
    <t>町村計</t>
  </si>
  <si>
    <t>組　合　計</t>
  </si>
  <si>
    <t>保険者計</t>
  </si>
  <si>
    <t>※合併した保険者については、当時（合併前）の収納率、順位となっている。</t>
    <rPh sb="1" eb="3">
      <t>ガッペイ</t>
    </rPh>
    <rPh sb="5" eb="8">
      <t>ホケンジャ</t>
    </rPh>
    <rPh sb="14" eb="16">
      <t>トウジ</t>
    </rPh>
    <rPh sb="17" eb="19">
      <t>ガッペイ</t>
    </rPh>
    <rPh sb="19" eb="20">
      <t>マエ</t>
    </rPh>
    <rPh sb="22" eb="24">
      <t>シュウノウ</t>
    </rPh>
    <rPh sb="24" eb="25">
      <t>リツ</t>
    </rPh>
    <rPh sb="26" eb="28">
      <t>ジュンイ</t>
    </rPh>
    <phoneticPr fontId="2"/>
  </si>
  <si>
    <t>第 ３ 表　  一 人 当 た り 医 療 費</t>
    <rPh sb="0" eb="1">
      <t>ダイ</t>
    </rPh>
    <rPh sb="4" eb="5">
      <t>ヒョウ</t>
    </rPh>
    <rPh sb="8" eb="9">
      <t>イチ</t>
    </rPh>
    <rPh sb="10" eb="11">
      <t>ジン</t>
    </rPh>
    <rPh sb="12" eb="13">
      <t>ア</t>
    </rPh>
    <rPh sb="18" eb="19">
      <t>イ</t>
    </rPh>
    <rPh sb="20" eb="21">
      <t>リョウ</t>
    </rPh>
    <rPh sb="22" eb="23">
      <t>ヒ</t>
    </rPh>
    <phoneticPr fontId="11"/>
  </si>
  <si>
    <t>(単位：円)</t>
    <rPh sb="1" eb="3">
      <t>タンイ</t>
    </rPh>
    <rPh sb="4" eb="5">
      <t>エン</t>
    </rPh>
    <phoneticPr fontId="2"/>
  </si>
  <si>
    <t>全　　　体</t>
    <rPh sb="0" eb="1">
      <t>ゼン</t>
    </rPh>
    <rPh sb="4" eb="5">
      <t>カラダ</t>
    </rPh>
    <phoneticPr fontId="11"/>
  </si>
  <si>
    <t>一　　　般</t>
    <rPh sb="0" eb="1">
      <t>イチ</t>
    </rPh>
    <rPh sb="4" eb="5">
      <t>パン</t>
    </rPh>
    <phoneticPr fontId="11"/>
  </si>
  <si>
    <t>退　　　職</t>
    <rPh sb="0" eb="1">
      <t>タイ</t>
    </rPh>
    <rPh sb="4" eb="5">
      <t>ショク</t>
    </rPh>
    <phoneticPr fontId="11"/>
  </si>
  <si>
    <t>番号</t>
    <rPh sb="0" eb="1">
      <t>バン</t>
    </rPh>
    <rPh sb="1" eb="2">
      <t>ゴウ</t>
    </rPh>
    <phoneticPr fontId="11"/>
  </si>
  <si>
    <t>順 位</t>
    <rPh sb="0" eb="1">
      <t>ジュン</t>
    </rPh>
    <rPh sb="2" eb="3">
      <t>クライ</t>
    </rPh>
    <phoneticPr fontId="11"/>
  </si>
  <si>
    <t>前年比</t>
    <rPh sb="0" eb="3">
      <t>ゼンネンヒ</t>
    </rPh>
    <phoneticPr fontId="11"/>
  </si>
  <si>
    <t>市計</t>
    <rPh sb="0" eb="1">
      <t>シ</t>
    </rPh>
    <rPh sb="1" eb="2">
      <t>ケイ</t>
    </rPh>
    <phoneticPr fontId="11"/>
  </si>
  <si>
    <t>組合計</t>
    <rPh sb="0" eb="2">
      <t>クミアイ</t>
    </rPh>
    <rPh sb="2" eb="3">
      <t>ケイ</t>
    </rPh>
    <phoneticPr fontId="11"/>
  </si>
  <si>
    <t xml:space="preserve">- 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</si>
  <si>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</si>
  <si>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</si>
  <si>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</si>
  <si>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</si>
  <si>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</si>
  <si>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</si>
  <si>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</si>
  <si>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</si>
  <si>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</si>
  <si>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</si>
  <si>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</si>
  <si>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</si>
  <si>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</si>
  <si>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</si>
  <si>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千曲市</t>
    <rPh sb="0" eb="2">
      <t>チクマ</t>
    </rPh>
    <rPh sb="2" eb="3">
      <t>シ</t>
    </rPh>
    <phoneticPr fontId="14"/>
  </si>
  <si>
    <t>佐久市</t>
  </si>
  <si>
    <t>佐久穂町</t>
    <rPh sb="0" eb="2">
      <t>サク</t>
    </rPh>
    <rPh sb="2" eb="4">
      <t>ホマチ</t>
    </rPh>
    <phoneticPr fontId="13"/>
  </si>
  <si>
    <t>小海町</t>
  </si>
  <si>
    <t>川上村</t>
  </si>
  <si>
    <t>南牧村</t>
  </si>
  <si>
    <t>立科町</t>
  </si>
  <si>
    <t>長和町</t>
    <rPh sb="0" eb="1">
      <t>ナガ</t>
    </rPh>
    <rPh sb="1" eb="2">
      <t>ワ</t>
    </rPh>
    <rPh sb="2" eb="3">
      <t>マチ</t>
    </rPh>
    <phoneticPr fontId="13"/>
  </si>
  <si>
    <t>東御市</t>
    <rPh sb="0" eb="1">
      <t>トウ</t>
    </rPh>
    <rPh sb="1" eb="2">
      <t>ミ</t>
    </rPh>
    <rPh sb="2" eb="3">
      <t>シ</t>
    </rPh>
    <phoneticPr fontId="14"/>
  </si>
  <si>
    <t>青木村</t>
  </si>
  <si>
    <t>坂城町</t>
  </si>
  <si>
    <t>原村</t>
  </si>
  <si>
    <t>辰野町</t>
  </si>
  <si>
    <t>箕輪町</t>
  </si>
  <si>
    <t>飯島町</t>
  </si>
  <si>
    <t>中川村</t>
  </si>
  <si>
    <t>宮田村</t>
  </si>
  <si>
    <t>木曽町</t>
    <rPh sb="0" eb="3">
      <t>キソマチ</t>
    </rPh>
    <phoneticPr fontId="13"/>
  </si>
  <si>
    <t>上松町</t>
  </si>
  <si>
    <t>木祖村</t>
  </si>
  <si>
    <t>王滝村</t>
  </si>
  <si>
    <t>大桑村</t>
  </si>
  <si>
    <t>筑北村</t>
    <rPh sb="0" eb="3">
      <t>チクホクムラ</t>
    </rPh>
    <phoneticPr fontId="13"/>
  </si>
  <si>
    <t>麻績村</t>
  </si>
  <si>
    <t>生坂村</t>
  </si>
  <si>
    <t>山形村</t>
  </si>
  <si>
    <t>朝日村</t>
  </si>
  <si>
    <t>安曇野市</t>
    <rPh sb="0" eb="3">
      <t>アズミノ</t>
    </rPh>
    <rPh sb="3" eb="4">
      <t>シ</t>
    </rPh>
    <phoneticPr fontId="13"/>
  </si>
  <si>
    <t>池田町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</si>
  <si>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</si>
  <si>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</si>
  <si>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</si>
  <si>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</si>
  <si>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</si>
  <si>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</si>
  <si>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</si>
  <si>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</si>
  <si>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</si>
  <si>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  <rPh sb="1" eb="2">
      <t>ジョウ</t>
    </rPh>
    <phoneticPr fontId="2"/>
  </si>
  <si>
    <t>売木村</t>
  </si>
  <si>
    <t>天龍村</t>
    <rPh sb="1" eb="2">
      <t>リュウ</t>
    </rPh>
    <phoneticPr fontId="2"/>
  </si>
  <si>
    <t>泰阜村</t>
  </si>
  <si>
    <t>喬木村</t>
  </si>
  <si>
    <t>豊丘村</t>
  </si>
  <si>
    <t>大鹿村</t>
  </si>
  <si>
    <t>高山村</t>
  </si>
  <si>
    <t>信濃町</t>
  </si>
  <si>
    <t>飯綱町</t>
    <rPh sb="0" eb="2">
      <t>イイヅナ</t>
    </rPh>
    <rPh sb="2" eb="3">
      <t>マチ</t>
    </rPh>
    <phoneticPr fontId="13"/>
  </si>
  <si>
    <t>小川村</t>
  </si>
  <si>
    <t>栄村</t>
  </si>
  <si>
    <t>(注）</t>
    <rPh sb="1" eb="2">
      <t>チュウ</t>
    </rPh>
    <phoneticPr fontId="11"/>
  </si>
  <si>
    <t>一人当たり医療費＝療養・医療諸費費用額÷年間平均被保険者数</t>
    <rPh sb="0" eb="2">
      <t>ヒトリ</t>
    </rPh>
    <rPh sb="2" eb="3">
      <t>ア</t>
    </rPh>
    <rPh sb="5" eb="8">
      <t>イリョウヒ</t>
    </rPh>
    <rPh sb="9" eb="11">
      <t>リョウヨウ</t>
    </rPh>
    <rPh sb="12" eb="14">
      <t>イリョウ</t>
    </rPh>
    <rPh sb="14" eb="16">
      <t>ショヒ</t>
    </rPh>
    <rPh sb="16" eb="18">
      <t>ヒヨウ</t>
    </rPh>
    <rPh sb="18" eb="19">
      <t>ガク</t>
    </rPh>
    <rPh sb="20" eb="22">
      <t>ネンカン</t>
    </rPh>
    <rPh sb="22" eb="24">
      <t>ヘイキン</t>
    </rPh>
    <rPh sb="24" eb="25">
      <t>ヒ</t>
    </rPh>
    <rPh sb="25" eb="27">
      <t>ホケン</t>
    </rPh>
    <rPh sb="27" eb="28">
      <t>ジャ</t>
    </rPh>
    <rPh sb="28" eb="29">
      <t>スウ</t>
    </rPh>
    <phoneticPr fontId="11"/>
  </si>
  <si>
    <t>一人当たり医療費の状況（全体）</t>
    <rPh sb="0" eb="2">
      <t>ヒトリ</t>
    </rPh>
    <rPh sb="2" eb="3">
      <t>ア</t>
    </rPh>
    <rPh sb="5" eb="8">
      <t>イリョウヒ</t>
    </rPh>
    <rPh sb="9" eb="11">
      <t>ジョウキョウ</t>
    </rPh>
    <rPh sb="12" eb="14">
      <t>ゼンタイ</t>
    </rPh>
    <phoneticPr fontId="11"/>
  </si>
  <si>
    <t>（単位：円）</t>
    <rPh sb="1" eb="3">
      <t>タンイ</t>
    </rPh>
    <rPh sb="4" eb="5">
      <t>エン</t>
    </rPh>
    <phoneticPr fontId="11"/>
  </si>
  <si>
    <t>一人当たり医療費</t>
    <rPh sb="0" eb="2">
      <t>ヒトリ</t>
    </rPh>
    <rPh sb="2" eb="3">
      <t>ア</t>
    </rPh>
    <rPh sb="5" eb="8">
      <t>イリョウヒ</t>
    </rPh>
    <phoneticPr fontId="11"/>
  </si>
  <si>
    <t>一　　　　　人　　　　　当　　　　　た　　　　　り　　　　　医　　　　　療　　　　　費　　　　　内　　　　　訳</t>
    <rPh sb="0" eb="1">
      <t>イチ</t>
    </rPh>
    <rPh sb="6" eb="7">
      <t>ジン</t>
    </rPh>
    <rPh sb="12" eb="13">
      <t>トウ</t>
    </rPh>
    <rPh sb="30" eb="31">
      <t>イ</t>
    </rPh>
    <rPh sb="36" eb="37">
      <t>リョウ</t>
    </rPh>
    <rPh sb="42" eb="43">
      <t>ヒ</t>
    </rPh>
    <rPh sb="48" eb="49">
      <t>ナイ</t>
    </rPh>
    <rPh sb="54" eb="55">
      <t>ヤク</t>
    </rPh>
    <phoneticPr fontId="11"/>
  </si>
  <si>
    <t>診　　　　　　　　　　　　　　療　　　　　　　　　　　　　　費</t>
    <rPh sb="0" eb="1">
      <t>ミ</t>
    </rPh>
    <rPh sb="15" eb="16">
      <t>リョウ</t>
    </rPh>
    <rPh sb="30" eb="31">
      <t>ヒ</t>
    </rPh>
    <phoneticPr fontId="11"/>
  </si>
  <si>
    <t>調　　剤</t>
    <rPh sb="0" eb="1">
      <t>チョウ</t>
    </rPh>
    <rPh sb="3" eb="4">
      <t>ザイ</t>
    </rPh>
    <phoneticPr fontId="11"/>
  </si>
  <si>
    <t>食事療養・
生活療養</t>
    <rPh sb="0" eb="1">
      <t>ショク</t>
    </rPh>
    <rPh sb="1" eb="2">
      <t>コト</t>
    </rPh>
    <rPh sb="2" eb="3">
      <t>リョウ</t>
    </rPh>
    <rPh sb="3" eb="4">
      <t>オサム</t>
    </rPh>
    <rPh sb="6" eb="8">
      <t>セイカツ</t>
    </rPh>
    <rPh sb="8" eb="10">
      <t>リョウヨウ</t>
    </rPh>
    <phoneticPr fontId="11"/>
  </si>
  <si>
    <t>訪　問　看　護</t>
    <rPh sb="0" eb="1">
      <t>オトズ</t>
    </rPh>
    <rPh sb="2" eb="3">
      <t>トイ</t>
    </rPh>
    <rPh sb="4" eb="5">
      <t>ミ</t>
    </rPh>
    <rPh sb="6" eb="7">
      <t>ユズル</t>
    </rPh>
    <phoneticPr fontId="11"/>
  </si>
  <si>
    <t>療　　　　　　養　　　　　　費</t>
    <rPh sb="0" eb="1">
      <t>リョウ</t>
    </rPh>
    <rPh sb="7" eb="8">
      <t>オサム</t>
    </rPh>
    <rPh sb="14" eb="15">
      <t>ヒ</t>
    </rPh>
    <phoneticPr fontId="11"/>
  </si>
  <si>
    <t>移　送　費</t>
    <rPh sb="0" eb="1">
      <t>ウツリ</t>
    </rPh>
    <rPh sb="2" eb="3">
      <t>ソウ</t>
    </rPh>
    <rPh sb="4" eb="5">
      <t>ヒ</t>
    </rPh>
    <phoneticPr fontId="11"/>
  </si>
  <si>
    <t>順　位</t>
    <rPh sb="0" eb="1">
      <t>ジュン</t>
    </rPh>
    <rPh sb="2" eb="3">
      <t>クライ</t>
    </rPh>
    <phoneticPr fontId="11"/>
  </si>
  <si>
    <t>計</t>
    <rPh sb="0" eb="1">
      <t>ケイ</t>
    </rPh>
    <phoneticPr fontId="11"/>
  </si>
  <si>
    <t>入　　院</t>
    <rPh sb="0" eb="1">
      <t>イリ</t>
    </rPh>
    <rPh sb="3" eb="4">
      <t>イン</t>
    </rPh>
    <phoneticPr fontId="11"/>
  </si>
  <si>
    <t>入　院　外</t>
    <rPh sb="0" eb="1">
      <t>イリ</t>
    </rPh>
    <rPh sb="2" eb="3">
      <t>イン</t>
    </rPh>
    <rPh sb="4" eb="5">
      <t>ガイ</t>
    </rPh>
    <phoneticPr fontId="11"/>
  </si>
  <si>
    <t>歯　　科</t>
    <rPh sb="0" eb="1">
      <t>ハ</t>
    </rPh>
    <rPh sb="3" eb="4">
      <t>カ</t>
    </rPh>
    <phoneticPr fontId="11"/>
  </si>
  <si>
    <t>診　療　費</t>
    <rPh sb="0" eb="1">
      <t>ミ</t>
    </rPh>
    <rPh sb="2" eb="3">
      <t>リョウ</t>
    </rPh>
    <rPh sb="4" eb="5">
      <t>ヒ</t>
    </rPh>
    <phoneticPr fontId="11"/>
  </si>
  <si>
    <t>そ　の　他</t>
    <rPh sb="4" eb="5">
      <t>タ</t>
    </rPh>
    <phoneticPr fontId="11"/>
  </si>
  <si>
    <t>下條村</t>
    <rPh sb="0" eb="2">
      <t>シモジョウ</t>
    </rPh>
    <phoneticPr fontId="2"/>
  </si>
  <si>
    <t>天龍村</t>
    <rPh sb="0" eb="3">
      <t>テンリュウムラ</t>
    </rPh>
    <phoneticPr fontId="2"/>
  </si>
  <si>
    <t>一人当たり医療費の状況（一般被保険者分）</t>
    <rPh sb="0" eb="2">
      <t>ヒトリ</t>
    </rPh>
    <rPh sb="2" eb="3">
      <t>ア</t>
    </rPh>
    <rPh sb="5" eb="8">
      <t>イリョウヒ</t>
    </rPh>
    <rPh sb="9" eb="11">
      <t>ジョウキョウ</t>
    </rPh>
    <rPh sb="12" eb="14">
      <t>イッパン</t>
    </rPh>
    <rPh sb="14" eb="19">
      <t>ヒホケンシャブ</t>
    </rPh>
    <phoneticPr fontId="11"/>
  </si>
  <si>
    <t>天龍村</t>
    <rPh sb="0" eb="2">
      <t>テンリュウ</t>
    </rPh>
    <phoneticPr fontId="2"/>
  </si>
  <si>
    <t>一人当たり医療費の状況（退職被保険者等分）</t>
    <rPh sb="0" eb="2">
      <t>ヒトリ</t>
    </rPh>
    <rPh sb="2" eb="3">
      <t>ア</t>
    </rPh>
    <rPh sb="5" eb="8">
      <t>イリョウヒ</t>
    </rPh>
    <rPh sb="9" eb="11">
      <t>ジョウキョウ</t>
    </rPh>
    <rPh sb="12" eb="14">
      <t>タイショク</t>
    </rPh>
    <rPh sb="14" eb="18">
      <t>ヒホケンシャ</t>
    </rPh>
    <rPh sb="18" eb="19">
      <t>トウ</t>
    </rPh>
    <rPh sb="19" eb="20">
      <t>ブン</t>
    </rPh>
    <phoneticPr fontId="11"/>
  </si>
  <si>
    <t>国保一人当たり医療費（全体）の順位の推移</t>
    <rPh sb="0" eb="2">
      <t>コクホ</t>
    </rPh>
    <rPh sb="2" eb="4">
      <t>ヒトリ</t>
    </rPh>
    <rPh sb="4" eb="5">
      <t>ア</t>
    </rPh>
    <rPh sb="7" eb="9">
      <t>イリョウ</t>
    </rPh>
    <rPh sb="9" eb="10">
      <t>ヒ</t>
    </rPh>
    <rPh sb="11" eb="13">
      <t>ゼンタイ</t>
    </rPh>
    <rPh sb="15" eb="17">
      <t>ジュンイ</t>
    </rPh>
    <rPh sb="18" eb="20">
      <t>スイイ</t>
    </rPh>
    <phoneticPr fontId="11"/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</si>
  <si>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</si>
  <si>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</si>
  <si>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</si>
  <si>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</si>
  <si>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</si>
  <si>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</si>
  <si>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</si>
  <si>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</si>
  <si>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</si>
  <si>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</si>
  <si>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保険者名</t>
    <rPh sb="0" eb="3">
      <t>ホケンジャ</t>
    </rPh>
    <rPh sb="3" eb="4">
      <t>メイ</t>
    </rPh>
    <phoneticPr fontId="11"/>
  </si>
  <si>
    <t>年</t>
    <rPh sb="0" eb="1">
      <t>トシ</t>
    </rPh>
    <phoneticPr fontId="11"/>
  </si>
  <si>
    <t>年</t>
    <rPh sb="0" eb="1">
      <t>ネン</t>
    </rPh>
    <phoneticPr fontId="11"/>
  </si>
  <si>
    <t>一人当たり</t>
    <rPh sb="0" eb="2">
      <t>ヒトリ</t>
    </rPh>
    <rPh sb="2" eb="3">
      <t>ア</t>
    </rPh>
    <phoneticPr fontId="11"/>
  </si>
  <si>
    <t>度</t>
    <rPh sb="0" eb="1">
      <t>ド</t>
    </rPh>
    <phoneticPr fontId="11"/>
  </si>
  <si>
    <t>医療費(円)</t>
    <rPh sb="0" eb="3">
      <t>イリョウヒ</t>
    </rPh>
    <rPh sb="4" eb="5">
      <t>エン</t>
    </rPh>
    <phoneticPr fontId="11"/>
  </si>
  <si>
    <t>駒ヶ根市</t>
    <rPh sb="0" eb="3">
      <t>コマガネ</t>
    </rPh>
    <phoneticPr fontId="11"/>
  </si>
  <si>
    <t>千曲市</t>
  </si>
  <si>
    <t>－</t>
  </si>
  <si>
    <t>佐久穂町</t>
    <rPh sb="0" eb="2">
      <t>サク</t>
    </rPh>
    <rPh sb="2" eb="3">
      <t>ホ</t>
    </rPh>
    <rPh sb="3" eb="4">
      <t>マチ</t>
    </rPh>
    <phoneticPr fontId="2"/>
  </si>
  <si>
    <t>佐久穂町</t>
    <rPh sb="0" eb="2">
      <t>サク</t>
    </rPh>
    <rPh sb="2" eb="3">
      <t>ホ</t>
    </rPh>
    <rPh sb="3" eb="4">
      <t>マチ</t>
    </rPh>
    <phoneticPr fontId="11"/>
  </si>
  <si>
    <t>丸子町</t>
  </si>
  <si>
    <t>長和町</t>
    <rPh sb="0" eb="2">
      <t>ナガワ</t>
    </rPh>
    <rPh sb="2" eb="3">
      <t>マチ</t>
    </rPh>
    <phoneticPr fontId="11"/>
  </si>
  <si>
    <t>東御市</t>
    <rPh sb="0" eb="1">
      <t>トウ</t>
    </rPh>
    <rPh sb="1" eb="2">
      <t>ミ</t>
    </rPh>
    <rPh sb="2" eb="3">
      <t>シ</t>
    </rPh>
    <phoneticPr fontId="11"/>
  </si>
  <si>
    <t>真田町</t>
  </si>
  <si>
    <t>武石村</t>
  </si>
  <si>
    <t>和田村</t>
  </si>
  <si>
    <t>高遠町</t>
  </si>
  <si>
    <t>長谷村</t>
  </si>
  <si>
    <t>日義村</t>
  </si>
  <si>
    <t>開田村</t>
  </si>
  <si>
    <t>三岳村</t>
  </si>
  <si>
    <t>明科町</t>
  </si>
  <si>
    <t>本城村</t>
  </si>
  <si>
    <t>筑北村</t>
    <rPh sb="0" eb="1">
      <t>チク</t>
    </rPh>
    <rPh sb="1" eb="2">
      <t>ホク</t>
    </rPh>
    <rPh sb="2" eb="3">
      <t>ムラ</t>
    </rPh>
    <phoneticPr fontId="11"/>
  </si>
  <si>
    <t>坂井村</t>
  </si>
  <si>
    <t>波田町</t>
  </si>
  <si>
    <t>豊科町</t>
  </si>
  <si>
    <t>安曇野市</t>
    <rPh sb="0" eb="3">
      <t>アズミノ</t>
    </rPh>
    <rPh sb="3" eb="4">
      <t>シ</t>
    </rPh>
    <phoneticPr fontId="11"/>
  </si>
  <si>
    <t>三郷村</t>
  </si>
  <si>
    <t>堀金村</t>
  </si>
  <si>
    <t>八坂村</t>
  </si>
  <si>
    <t>美麻村</t>
  </si>
  <si>
    <t>清内路村</t>
  </si>
  <si>
    <t>浪合村</t>
  </si>
  <si>
    <t>下條村</t>
    <rPh sb="1" eb="2">
      <t>ジョウ</t>
    </rPh>
    <phoneticPr fontId="11"/>
  </si>
  <si>
    <t>天龍村</t>
    <rPh sb="1" eb="2">
      <t>リュウ</t>
    </rPh>
    <phoneticPr fontId="11"/>
  </si>
  <si>
    <t>上村</t>
  </si>
  <si>
    <t>南信濃村</t>
  </si>
  <si>
    <t>信州新町</t>
  </si>
  <si>
    <t>飯綱町</t>
    <rPh sb="0" eb="3">
      <t>イイヅナチョウ</t>
    </rPh>
    <phoneticPr fontId="11"/>
  </si>
  <si>
    <t>三水村</t>
  </si>
  <si>
    <t>中条村</t>
  </si>
  <si>
    <t>第　４　表　      受　　　　診　　　　率</t>
    <rPh sb="0" eb="1">
      <t>ダイ</t>
    </rPh>
    <rPh sb="4" eb="5">
      <t>ヒョウ</t>
    </rPh>
    <rPh sb="12" eb="13">
      <t>ウケ</t>
    </rPh>
    <rPh sb="17" eb="18">
      <t>ミ</t>
    </rPh>
    <rPh sb="22" eb="23">
      <t>リツ</t>
    </rPh>
    <phoneticPr fontId="11"/>
  </si>
  <si>
    <t>(単位：件)</t>
    <rPh sb="1" eb="3">
      <t>タンイ</t>
    </rPh>
    <rPh sb="4" eb="5">
      <t>ケン</t>
    </rPh>
    <phoneticPr fontId="11"/>
  </si>
  <si>
    <t>長野市</t>
    <rPh sb="0" eb="2">
      <t>ナガノ</t>
    </rPh>
    <rPh sb="2" eb="3">
      <t>シ</t>
    </rPh>
    <phoneticPr fontId="2"/>
  </si>
  <si>
    <t>松本市</t>
    <rPh sb="0" eb="3">
      <t>マツモトシ</t>
    </rPh>
    <phoneticPr fontId="2"/>
  </si>
  <si>
    <t>中野市</t>
    <rPh sb="0" eb="3">
      <t>ナカノシ</t>
    </rPh>
    <phoneticPr fontId="2"/>
  </si>
  <si>
    <t>佐久市</t>
    <rPh sb="0" eb="3">
      <t>サクシ</t>
    </rPh>
    <phoneticPr fontId="2"/>
  </si>
  <si>
    <t>長和町</t>
    <rPh sb="1" eb="2">
      <t>ワ</t>
    </rPh>
    <phoneticPr fontId="2"/>
  </si>
  <si>
    <t>東御市</t>
  </si>
  <si>
    <t>木曽町</t>
  </si>
  <si>
    <t>筑北村</t>
    <rPh sb="0" eb="1">
      <t>チク</t>
    </rPh>
    <phoneticPr fontId="2"/>
  </si>
  <si>
    <t>飯綱町</t>
    <rPh sb="0" eb="1">
      <t>イイ</t>
    </rPh>
    <rPh sb="1" eb="2">
      <t>ヅナ</t>
    </rPh>
    <rPh sb="2" eb="3">
      <t>マチ</t>
    </rPh>
    <phoneticPr fontId="2"/>
  </si>
  <si>
    <t>医師国保</t>
    <rPh sb="0" eb="2">
      <t>イシ</t>
    </rPh>
    <rPh sb="2" eb="4">
      <t>コクホ</t>
    </rPh>
    <phoneticPr fontId="2"/>
  </si>
  <si>
    <t>建設国保</t>
    <rPh sb="0" eb="2">
      <t>ケンセツ</t>
    </rPh>
    <rPh sb="2" eb="4">
      <t>コクホ</t>
    </rPh>
    <phoneticPr fontId="2"/>
  </si>
  <si>
    <t>受診率＝（100人当たり受診件数）＝年間診療件数÷年間平均被保険者数×100</t>
    <rPh sb="0" eb="2">
      <t>ジュシン</t>
    </rPh>
    <rPh sb="2" eb="3">
      <t>リツ</t>
    </rPh>
    <rPh sb="8" eb="9">
      <t>ニン</t>
    </rPh>
    <rPh sb="9" eb="10">
      <t>ア</t>
    </rPh>
    <rPh sb="12" eb="14">
      <t>ジュシン</t>
    </rPh>
    <rPh sb="14" eb="16">
      <t>ケンスウ</t>
    </rPh>
    <rPh sb="18" eb="20">
      <t>ネンカン</t>
    </rPh>
    <rPh sb="20" eb="22">
      <t>シンリョウ</t>
    </rPh>
    <rPh sb="22" eb="24">
      <t>ケンスウ</t>
    </rPh>
    <rPh sb="25" eb="27">
      <t>ネンカン</t>
    </rPh>
    <rPh sb="27" eb="29">
      <t>ヘイキン</t>
    </rPh>
    <rPh sb="29" eb="30">
      <t>ヒ</t>
    </rPh>
    <rPh sb="30" eb="32">
      <t>ホケン</t>
    </rPh>
    <rPh sb="32" eb="33">
      <t>ジャ</t>
    </rPh>
    <rPh sb="33" eb="34">
      <t>スウ</t>
    </rPh>
    <phoneticPr fontId="11"/>
  </si>
  <si>
    <t>市町村は３月－２月診療ベース、国保組合は４月－３月診療ベースで算出</t>
    <rPh sb="0" eb="3">
      <t>シチョウソン</t>
    </rPh>
    <rPh sb="5" eb="6">
      <t>ガツ</t>
    </rPh>
    <rPh sb="8" eb="9">
      <t>ガツ</t>
    </rPh>
    <rPh sb="9" eb="11">
      <t>シンリョウ</t>
    </rPh>
    <rPh sb="15" eb="17">
      <t>コクホ</t>
    </rPh>
    <rPh sb="17" eb="19">
      <t>クミアイ</t>
    </rPh>
    <rPh sb="21" eb="22">
      <t>ガツ</t>
    </rPh>
    <rPh sb="24" eb="25">
      <t>ガツ</t>
    </rPh>
    <rPh sb="25" eb="27">
      <t>シンリョウ</t>
    </rPh>
    <rPh sb="31" eb="33">
      <t>サンシュツ</t>
    </rPh>
    <phoneticPr fontId="11"/>
  </si>
  <si>
    <t>第 ５ 表  　 診 療 費 諸 率（ 全　体 ）</t>
    <rPh sb="0" eb="1">
      <t>ダイ</t>
    </rPh>
    <rPh sb="4" eb="5">
      <t>ヒョウ</t>
    </rPh>
    <rPh sb="9" eb="10">
      <t>ミ</t>
    </rPh>
    <rPh sb="11" eb="12">
      <t>リョウ</t>
    </rPh>
    <rPh sb="13" eb="14">
      <t>ヒ</t>
    </rPh>
    <rPh sb="15" eb="16">
      <t>ショ</t>
    </rPh>
    <rPh sb="17" eb="18">
      <t>リツ</t>
    </rPh>
    <rPh sb="20" eb="21">
      <t>ゼン</t>
    </rPh>
    <rPh sb="22" eb="23">
      <t>カラダ</t>
    </rPh>
    <phoneticPr fontId="11"/>
  </si>
  <si>
    <t>一　　　人　　　当　　　た　　　り　　　費　　　用　　　額　　　（円）</t>
    <rPh sb="0" eb="1">
      <t>1</t>
    </rPh>
    <rPh sb="4" eb="5">
      <t>ジン</t>
    </rPh>
    <rPh sb="8" eb="9">
      <t>ア</t>
    </rPh>
    <rPh sb="20" eb="21">
      <t>ヒ</t>
    </rPh>
    <rPh sb="24" eb="25">
      <t>ヨウ</t>
    </rPh>
    <rPh sb="28" eb="29">
      <t>ガク</t>
    </rPh>
    <rPh sb="33" eb="34">
      <t>エン</t>
    </rPh>
    <phoneticPr fontId="11"/>
  </si>
  <si>
    <t>受　　　　　　　　診　　　　　　　率　　（　100　人　当　た　り　）（件）</t>
    <rPh sb="0" eb="1">
      <t>ウケ</t>
    </rPh>
    <rPh sb="9" eb="10">
      <t>ミ</t>
    </rPh>
    <rPh sb="17" eb="18">
      <t>リツ</t>
    </rPh>
    <rPh sb="26" eb="27">
      <t>ニン</t>
    </rPh>
    <rPh sb="28" eb="29">
      <t>ア</t>
    </rPh>
    <rPh sb="36" eb="37">
      <t>ケン</t>
    </rPh>
    <phoneticPr fontId="11"/>
  </si>
  <si>
    <t>一　　　　件　　　　当　　　　た　　　　り　　　　日　　　　数　　　（日）</t>
    <rPh sb="0" eb="1">
      <t>イチ</t>
    </rPh>
    <rPh sb="5" eb="6">
      <t>ケン</t>
    </rPh>
    <rPh sb="10" eb="11">
      <t>ア</t>
    </rPh>
    <rPh sb="25" eb="26">
      <t>ヒ</t>
    </rPh>
    <rPh sb="30" eb="31">
      <t>カズ</t>
    </rPh>
    <rPh sb="35" eb="36">
      <t>ニチ</t>
    </rPh>
    <phoneticPr fontId="11"/>
  </si>
  <si>
    <t>一　　　日　　　当　　　た　　　り　　　費　　　用　　　額　　　（円）</t>
    <rPh sb="0" eb="1">
      <t>イチ</t>
    </rPh>
    <rPh sb="4" eb="5">
      <t>ヒ</t>
    </rPh>
    <rPh sb="8" eb="9">
      <t>ア</t>
    </rPh>
    <rPh sb="20" eb="21">
      <t>ヒ</t>
    </rPh>
    <rPh sb="24" eb="25">
      <t>ヨウ</t>
    </rPh>
    <rPh sb="28" eb="29">
      <t>ガク</t>
    </rPh>
    <rPh sb="33" eb="34">
      <t>エン</t>
    </rPh>
    <phoneticPr fontId="11"/>
  </si>
  <si>
    <t>一　件　当　た　り　費　用　額　（円）</t>
    <rPh sb="0" eb="1">
      <t>イチ</t>
    </rPh>
    <rPh sb="2" eb="3">
      <t>ケン</t>
    </rPh>
    <rPh sb="4" eb="5">
      <t>ア</t>
    </rPh>
    <rPh sb="10" eb="11">
      <t>ヒ</t>
    </rPh>
    <rPh sb="12" eb="13">
      <t>ヨウ</t>
    </rPh>
    <rPh sb="14" eb="15">
      <t>ガク</t>
    </rPh>
    <rPh sb="17" eb="18">
      <t>エン</t>
    </rPh>
    <phoneticPr fontId="11"/>
  </si>
  <si>
    <t>入　院</t>
    <rPh sb="0" eb="1">
      <t>イリ</t>
    </rPh>
    <rPh sb="2" eb="3">
      <t>イン</t>
    </rPh>
    <phoneticPr fontId="11"/>
  </si>
  <si>
    <t>入 院 外</t>
    <rPh sb="0" eb="1">
      <t>イリ</t>
    </rPh>
    <rPh sb="2" eb="3">
      <t>イン</t>
    </rPh>
    <rPh sb="4" eb="5">
      <t>ガイ</t>
    </rPh>
    <phoneticPr fontId="11"/>
  </si>
  <si>
    <t>歯 科</t>
    <rPh sb="0" eb="1">
      <t>ハ</t>
    </rPh>
    <rPh sb="2" eb="3">
      <t>カ</t>
    </rPh>
    <phoneticPr fontId="11"/>
  </si>
  <si>
    <t>※　一人当たり費用額＝受診率（１人当たり）×１件当たり日数×１日当たり費用額</t>
    <rPh sb="2" eb="4">
      <t>ヒトリ</t>
    </rPh>
    <rPh sb="4" eb="5">
      <t>ア</t>
    </rPh>
    <rPh sb="7" eb="9">
      <t>ヒヨウ</t>
    </rPh>
    <rPh sb="9" eb="10">
      <t>ガク</t>
    </rPh>
    <rPh sb="11" eb="13">
      <t>ジュシン</t>
    </rPh>
    <rPh sb="13" eb="14">
      <t>リツ</t>
    </rPh>
    <rPh sb="16" eb="17">
      <t>ヒト</t>
    </rPh>
    <rPh sb="17" eb="18">
      <t>ア</t>
    </rPh>
    <rPh sb="23" eb="24">
      <t>ケン</t>
    </rPh>
    <rPh sb="24" eb="25">
      <t>ア</t>
    </rPh>
    <rPh sb="27" eb="29">
      <t>ニッスウ</t>
    </rPh>
    <rPh sb="31" eb="32">
      <t>ニチ</t>
    </rPh>
    <rPh sb="32" eb="33">
      <t>ア</t>
    </rPh>
    <rPh sb="35" eb="37">
      <t>ヒヨウ</t>
    </rPh>
    <rPh sb="37" eb="38">
      <t>ガク</t>
    </rPh>
    <phoneticPr fontId="2"/>
  </si>
  <si>
    <t>　　　　　　　　　　　　　　　　　　　　　　　　　第 ６ 表  　 診  療  費　　諸　率（ 一般被保険者分 ）</t>
    <rPh sb="25" eb="26">
      <t>ダイ</t>
    </rPh>
    <rPh sb="29" eb="30">
      <t>ヒョウ</t>
    </rPh>
    <rPh sb="34" eb="35">
      <t>ミ</t>
    </rPh>
    <rPh sb="37" eb="38">
      <t>リョウ</t>
    </rPh>
    <rPh sb="40" eb="41">
      <t>ヒ</t>
    </rPh>
    <rPh sb="43" eb="44">
      <t>ショ</t>
    </rPh>
    <rPh sb="45" eb="46">
      <t>リツ</t>
    </rPh>
    <rPh sb="48" eb="50">
      <t>イッパン</t>
    </rPh>
    <rPh sb="50" eb="55">
      <t>ヒホケンシャブ</t>
    </rPh>
    <phoneticPr fontId="11"/>
  </si>
  <si>
    <t xml:space="preserve">                 第 ７ 表  　 診 療 費 諸 率（ 退職被保険者等分 ）</t>
    <rPh sb="17" eb="18">
      <t>ダイ</t>
    </rPh>
    <rPh sb="21" eb="22">
      <t>ヒョウ</t>
    </rPh>
    <rPh sb="26" eb="27">
      <t>ミ</t>
    </rPh>
    <rPh sb="28" eb="29">
      <t>リョウ</t>
    </rPh>
    <rPh sb="30" eb="31">
      <t>ヒ</t>
    </rPh>
    <rPh sb="32" eb="33">
      <t>ショ</t>
    </rPh>
    <rPh sb="34" eb="35">
      <t>リツ</t>
    </rPh>
    <rPh sb="37" eb="39">
      <t>タイショク</t>
    </rPh>
    <rPh sb="39" eb="43">
      <t>ヒホケンシャ</t>
    </rPh>
    <rPh sb="43" eb="44">
      <t>トウ</t>
    </rPh>
    <rPh sb="44" eb="45">
      <t>ブン</t>
    </rPh>
    <phoneticPr fontId="11"/>
  </si>
  <si>
    <t>　第８表　レセプト点検調査における財政効果</t>
    <rPh sb="1" eb="2">
      <t>ダイ</t>
    </rPh>
    <rPh sb="3" eb="4">
      <t>ヒョウ</t>
    </rPh>
    <rPh sb="9" eb="11">
      <t>テンケン</t>
    </rPh>
    <rPh sb="11" eb="13">
      <t>チョウサ</t>
    </rPh>
    <rPh sb="17" eb="19">
      <t>ザイセイ</t>
    </rPh>
    <rPh sb="19" eb="21">
      <t>コウカ</t>
    </rPh>
    <phoneticPr fontId="29"/>
  </si>
  <si>
    <t>被保険者１人当たり財政効果額等</t>
    <rPh sb="13" eb="14">
      <t>ガク</t>
    </rPh>
    <rPh sb="14" eb="15">
      <t>トウ</t>
    </rPh>
    <phoneticPr fontId="29"/>
  </si>
  <si>
    <t>内容点検（再掲）</t>
  </si>
  <si>
    <t>保険者</t>
  </si>
  <si>
    <t>計</t>
  </si>
  <si>
    <t>財    政　</t>
    <rPh sb="0" eb="6">
      <t>ザイセイ</t>
    </rPh>
    <phoneticPr fontId="29"/>
  </si>
  <si>
    <t xml:space="preserve"> （資格・内容点検）</t>
    <rPh sb="2" eb="4">
      <t>シカク</t>
    </rPh>
    <rPh sb="8" eb="9">
      <t>ケン</t>
    </rPh>
    <phoneticPr fontId="29"/>
  </si>
  <si>
    <t>調整額</t>
    <rPh sb="2" eb="3">
      <t>ガク</t>
    </rPh>
    <phoneticPr fontId="29"/>
  </si>
  <si>
    <t>（円）</t>
    <rPh sb="1" eb="2">
      <t>エン</t>
    </rPh>
    <phoneticPr fontId="29"/>
  </si>
  <si>
    <t>保険者計</t>
    <rPh sb="0" eb="2">
      <t>ホケン</t>
    </rPh>
    <rPh sb="2" eb="3">
      <t>ジャ</t>
    </rPh>
    <rPh sb="3" eb="4">
      <t>ケイ</t>
    </rPh>
    <phoneticPr fontId="29"/>
  </si>
  <si>
    <t>市町村計</t>
    <rPh sb="3" eb="4">
      <t>ケイ</t>
    </rPh>
    <phoneticPr fontId="29"/>
  </si>
  <si>
    <t>組合計</t>
    <rPh sb="2" eb="3">
      <t>ケイ</t>
    </rPh>
    <phoneticPr fontId="29"/>
  </si>
  <si>
    <t>駒ヶ根市</t>
    <rPh sb="0" eb="4">
      <t>コマガネシ</t>
    </rPh>
    <phoneticPr fontId="29"/>
  </si>
  <si>
    <t>佐久穂町</t>
    <rPh sb="2" eb="3">
      <t>ホ</t>
    </rPh>
    <phoneticPr fontId="29"/>
  </si>
  <si>
    <t>長和町</t>
    <rPh sb="1" eb="2">
      <t>ワ</t>
    </rPh>
    <phoneticPr fontId="29"/>
  </si>
  <si>
    <t>東御市</t>
    <rPh sb="1" eb="2">
      <t>オ</t>
    </rPh>
    <rPh sb="2" eb="3">
      <t>シ</t>
    </rPh>
    <phoneticPr fontId="29"/>
  </si>
  <si>
    <t>筑北村</t>
    <rPh sb="0" eb="1">
      <t>チク</t>
    </rPh>
    <phoneticPr fontId="29"/>
  </si>
  <si>
    <t>安曇野市</t>
    <rPh sb="0" eb="3">
      <t>アズミノ</t>
    </rPh>
    <rPh sb="3" eb="4">
      <t>シ</t>
    </rPh>
    <phoneticPr fontId="29"/>
  </si>
  <si>
    <t>下條村</t>
    <rPh sb="1" eb="2">
      <t>ジョウ</t>
    </rPh>
    <phoneticPr fontId="29"/>
  </si>
  <si>
    <t>天龍村</t>
    <rPh sb="1" eb="2">
      <t>リュウ</t>
    </rPh>
    <phoneticPr fontId="29"/>
  </si>
  <si>
    <t>飯綱町</t>
    <rPh sb="0" eb="1">
      <t>メシ</t>
    </rPh>
    <rPh sb="1" eb="2">
      <t>ツナ</t>
    </rPh>
    <rPh sb="2" eb="3">
      <t>マチ</t>
    </rPh>
    <phoneticPr fontId="29"/>
  </si>
  <si>
    <t>医師国保　　　　　　</t>
    <rPh sb="2" eb="4">
      <t>コクホ</t>
    </rPh>
    <phoneticPr fontId="29"/>
  </si>
  <si>
    <t>建設国保　　　　　　　　　</t>
    <rPh sb="2" eb="4">
      <t>コクホ</t>
    </rPh>
    <phoneticPr fontId="29"/>
  </si>
  <si>
    <t>※１　被保険者１人当たり財政効果額等における財政効果率＝（過誤調整額＋返納金等調定額）÷診療報酬保険者負担総額(点検前）×100</t>
    <rPh sb="22" eb="24">
      <t>ザイセイ</t>
    </rPh>
    <rPh sb="24" eb="26">
      <t>コウカ</t>
    </rPh>
    <rPh sb="26" eb="27">
      <t>リツ</t>
    </rPh>
    <rPh sb="29" eb="31">
      <t>カゴ</t>
    </rPh>
    <rPh sb="31" eb="33">
      <t>チョウセイ</t>
    </rPh>
    <rPh sb="33" eb="34">
      <t>ガク</t>
    </rPh>
    <rPh sb="35" eb="37">
      <t>ヘンノウ</t>
    </rPh>
    <rPh sb="37" eb="38">
      <t>キン</t>
    </rPh>
    <rPh sb="38" eb="39">
      <t>ナド</t>
    </rPh>
    <rPh sb="39" eb="40">
      <t>シラベ</t>
    </rPh>
    <rPh sb="40" eb="41">
      <t>サダム</t>
    </rPh>
    <rPh sb="41" eb="42">
      <t>ガク</t>
    </rPh>
    <rPh sb="56" eb="58">
      <t>テンケン</t>
    </rPh>
    <rPh sb="58" eb="59">
      <t>マエ</t>
    </rPh>
    <phoneticPr fontId="29"/>
  </si>
  <si>
    <t>※２　内容点検における財政効果率＝過誤調整額のうち内容点検に係る金額÷診療報酬保険者負担総額(点検前）×100</t>
    <rPh sb="11" eb="13">
      <t>ザイセイ</t>
    </rPh>
    <rPh sb="13" eb="15">
      <t>コウカ</t>
    </rPh>
    <rPh sb="15" eb="16">
      <t>リツ</t>
    </rPh>
    <rPh sb="17" eb="19">
      <t>カゴ</t>
    </rPh>
    <rPh sb="19" eb="21">
      <t>チョウセイ</t>
    </rPh>
    <rPh sb="21" eb="22">
      <t>ガク</t>
    </rPh>
    <rPh sb="25" eb="27">
      <t>ナイヨウ</t>
    </rPh>
    <rPh sb="27" eb="29">
      <t>テンケン</t>
    </rPh>
    <rPh sb="30" eb="31">
      <t>カカワ</t>
    </rPh>
    <rPh sb="32" eb="34">
      <t>キンガク</t>
    </rPh>
    <rPh sb="35" eb="37">
      <t>シンリョウ</t>
    </rPh>
    <rPh sb="37" eb="39">
      <t>ホウシュウ</t>
    </rPh>
    <rPh sb="39" eb="42">
      <t>ホケンシャ</t>
    </rPh>
    <rPh sb="42" eb="44">
      <t>フタン</t>
    </rPh>
    <rPh sb="44" eb="45">
      <t>ソウ</t>
    </rPh>
    <rPh sb="45" eb="46">
      <t>ガク</t>
    </rPh>
    <phoneticPr fontId="29"/>
  </si>
  <si>
    <t>011</t>
    <phoneticPr fontId="7"/>
  </si>
  <si>
    <t>013</t>
    <phoneticPr fontId="7"/>
  </si>
  <si>
    <t>014</t>
    <phoneticPr fontId="7"/>
  </si>
  <si>
    <t>015</t>
    <phoneticPr fontId="7"/>
  </si>
  <si>
    <t>016</t>
    <phoneticPr fontId="7"/>
  </si>
  <si>
    <t>017</t>
    <phoneticPr fontId="7"/>
  </si>
  <si>
    <t>019</t>
    <phoneticPr fontId="7"/>
  </si>
  <si>
    <t>020</t>
    <phoneticPr fontId="7"/>
  </si>
  <si>
    <t>021</t>
    <phoneticPr fontId="7"/>
  </si>
  <si>
    <t>022</t>
    <phoneticPr fontId="7"/>
  </si>
  <si>
    <t>023</t>
    <phoneticPr fontId="7"/>
  </si>
  <si>
    <t>024</t>
    <phoneticPr fontId="7"/>
  </si>
  <si>
    <t>026</t>
    <phoneticPr fontId="7"/>
  </si>
  <si>
    <t>028</t>
    <phoneticPr fontId="7"/>
  </si>
  <si>
    <t>029</t>
    <phoneticPr fontId="7"/>
  </si>
  <si>
    <t>033</t>
    <phoneticPr fontId="7"/>
  </si>
  <si>
    <t>034</t>
    <phoneticPr fontId="7"/>
  </si>
  <si>
    <t>039</t>
    <phoneticPr fontId="7"/>
  </si>
  <si>
    <t>040</t>
    <phoneticPr fontId="7"/>
  </si>
  <si>
    <t>042</t>
    <phoneticPr fontId="7"/>
  </si>
  <si>
    <t>043</t>
    <phoneticPr fontId="7"/>
  </si>
  <si>
    <t>044</t>
    <phoneticPr fontId="7"/>
  </si>
  <si>
    <t>046</t>
    <phoneticPr fontId="7"/>
  </si>
  <si>
    <t>047</t>
    <phoneticPr fontId="7"/>
  </si>
  <si>
    <t>048</t>
    <phoneticPr fontId="7"/>
  </si>
  <si>
    <t>049</t>
    <phoneticPr fontId="7"/>
  </si>
  <si>
    <t>050</t>
    <phoneticPr fontId="7"/>
  </si>
  <si>
    <t>052</t>
    <phoneticPr fontId="7"/>
  </si>
  <si>
    <t>053</t>
    <phoneticPr fontId="7"/>
  </si>
  <si>
    <t>054</t>
    <phoneticPr fontId="7"/>
  </si>
  <si>
    <t>055</t>
    <phoneticPr fontId="7"/>
  </si>
  <si>
    <t>057</t>
    <phoneticPr fontId="7"/>
  </si>
  <si>
    <t>木 祖 村</t>
    <phoneticPr fontId="7"/>
  </si>
  <si>
    <t>061</t>
    <phoneticPr fontId="7"/>
  </si>
  <si>
    <t>062</t>
    <phoneticPr fontId="7"/>
  </si>
  <si>
    <t>068</t>
    <phoneticPr fontId="7"/>
  </si>
  <si>
    <t>069</t>
    <phoneticPr fontId="7"/>
  </si>
  <si>
    <t>071</t>
    <phoneticPr fontId="7"/>
  </si>
  <si>
    <t>073</t>
    <phoneticPr fontId="7"/>
  </si>
  <si>
    <t>074</t>
    <phoneticPr fontId="7"/>
  </si>
  <si>
    <t>076</t>
    <phoneticPr fontId="7"/>
  </si>
  <si>
    <t>082</t>
    <phoneticPr fontId="7"/>
  </si>
  <si>
    <t>083</t>
    <phoneticPr fontId="7"/>
  </si>
  <si>
    <t>086</t>
    <phoneticPr fontId="7"/>
  </si>
  <si>
    <t>087</t>
    <phoneticPr fontId="7"/>
  </si>
  <si>
    <t>089</t>
    <phoneticPr fontId="7"/>
  </si>
  <si>
    <t>090</t>
    <phoneticPr fontId="7"/>
  </si>
  <si>
    <t>091</t>
    <phoneticPr fontId="7"/>
  </si>
  <si>
    <t>094</t>
    <phoneticPr fontId="7"/>
  </si>
  <si>
    <t>096</t>
    <phoneticPr fontId="7"/>
  </si>
  <si>
    <t>097</t>
    <phoneticPr fontId="7"/>
  </si>
  <si>
    <t>098</t>
    <phoneticPr fontId="7"/>
  </si>
  <si>
    <t>099</t>
    <phoneticPr fontId="7"/>
  </si>
  <si>
    <t>100</t>
    <phoneticPr fontId="7"/>
  </si>
  <si>
    <t>101</t>
    <phoneticPr fontId="7"/>
  </si>
  <si>
    <t>102</t>
    <phoneticPr fontId="7"/>
  </si>
  <si>
    <t>103</t>
    <phoneticPr fontId="7"/>
  </si>
  <si>
    <t>104</t>
    <phoneticPr fontId="7"/>
  </si>
  <si>
    <t>109</t>
    <phoneticPr fontId="7"/>
  </si>
  <si>
    <t>111</t>
    <phoneticPr fontId="7"/>
  </si>
  <si>
    <t>112</t>
    <phoneticPr fontId="7"/>
  </si>
  <si>
    <t>113</t>
    <phoneticPr fontId="7"/>
  </si>
  <si>
    <t>114</t>
    <phoneticPr fontId="7"/>
  </si>
  <si>
    <t>117</t>
    <phoneticPr fontId="7"/>
  </si>
  <si>
    <t>118</t>
    <phoneticPr fontId="7"/>
  </si>
  <si>
    <t>122</t>
    <phoneticPr fontId="7"/>
  </si>
  <si>
    <t>125</t>
    <phoneticPr fontId="7"/>
  </si>
  <si>
    <t>※国保加入割合＝年度末現在被保険者総数÷H29年1月1日現在住民基本台帳人口×１００</t>
    <rPh sb="23" eb="24">
      <t>ネン</t>
    </rPh>
    <rPh sb="25" eb="26">
      <t>ツキ</t>
    </rPh>
    <rPh sb="27" eb="28">
      <t>ニチ</t>
    </rPh>
    <phoneticPr fontId="2"/>
  </si>
  <si>
    <t>001</t>
    <phoneticPr fontId="7"/>
  </si>
  <si>
    <t>002</t>
    <phoneticPr fontId="7"/>
  </si>
  <si>
    <t>003</t>
    <phoneticPr fontId="7"/>
  </si>
  <si>
    <t>004</t>
    <phoneticPr fontId="7"/>
  </si>
  <si>
    <t>005</t>
    <phoneticPr fontId="7"/>
  </si>
  <si>
    <t>006</t>
    <phoneticPr fontId="7"/>
  </si>
  <si>
    <t>007</t>
    <phoneticPr fontId="7"/>
  </si>
  <si>
    <t>008</t>
    <phoneticPr fontId="7"/>
  </si>
  <si>
    <t>009</t>
    <phoneticPr fontId="7"/>
  </si>
  <si>
    <t>010</t>
    <phoneticPr fontId="7"/>
  </si>
  <si>
    <t>011</t>
    <phoneticPr fontId="7"/>
  </si>
  <si>
    <t>012</t>
    <phoneticPr fontId="7"/>
  </si>
  <si>
    <t>013</t>
    <phoneticPr fontId="7"/>
  </si>
  <si>
    <t>014</t>
    <phoneticPr fontId="7"/>
  </si>
  <si>
    <t>015</t>
    <phoneticPr fontId="7"/>
  </si>
  <si>
    <t>016</t>
    <phoneticPr fontId="7"/>
  </si>
  <si>
    <t>017</t>
    <phoneticPr fontId="7"/>
  </si>
  <si>
    <t>019</t>
    <phoneticPr fontId="7"/>
  </si>
  <si>
    <t>020</t>
    <phoneticPr fontId="7"/>
  </si>
  <si>
    <t>021</t>
    <phoneticPr fontId="7"/>
  </si>
  <si>
    <t>022</t>
    <phoneticPr fontId="7"/>
  </si>
  <si>
    <t>023</t>
    <phoneticPr fontId="7"/>
  </si>
  <si>
    <t>024</t>
    <phoneticPr fontId="7"/>
  </si>
  <si>
    <t>028</t>
    <phoneticPr fontId="7"/>
  </si>
  <si>
    <t>033</t>
    <phoneticPr fontId="7"/>
  </si>
  <si>
    <t>034</t>
    <phoneticPr fontId="7"/>
  </si>
  <si>
    <t>039</t>
    <phoneticPr fontId="7"/>
  </si>
  <si>
    <t>040</t>
    <phoneticPr fontId="7"/>
  </si>
  <si>
    <t>042</t>
    <phoneticPr fontId="7"/>
  </si>
  <si>
    <t>043</t>
    <phoneticPr fontId="7"/>
  </si>
  <si>
    <t>046</t>
    <phoneticPr fontId="7"/>
  </si>
  <si>
    <t>048</t>
    <phoneticPr fontId="7"/>
  </si>
  <si>
    <t>049</t>
    <phoneticPr fontId="7"/>
  </si>
  <si>
    <t>050</t>
    <phoneticPr fontId="7"/>
  </si>
  <si>
    <t>052</t>
    <phoneticPr fontId="7"/>
  </si>
  <si>
    <t>053</t>
    <phoneticPr fontId="7"/>
  </si>
  <si>
    <t>054</t>
    <phoneticPr fontId="7"/>
  </si>
  <si>
    <t>055</t>
    <phoneticPr fontId="7"/>
  </si>
  <si>
    <t>061</t>
    <phoneticPr fontId="7"/>
  </si>
  <si>
    <t>068</t>
    <phoneticPr fontId="7"/>
  </si>
  <si>
    <t>069</t>
    <phoneticPr fontId="7"/>
  </si>
  <si>
    <t>071</t>
    <phoneticPr fontId="7"/>
  </si>
  <si>
    <t>073</t>
    <phoneticPr fontId="7"/>
  </si>
  <si>
    <t>074</t>
    <phoneticPr fontId="7"/>
  </si>
  <si>
    <t>076</t>
    <phoneticPr fontId="7"/>
  </si>
  <si>
    <t>082</t>
    <phoneticPr fontId="7"/>
  </si>
  <si>
    <t>083</t>
    <phoneticPr fontId="7"/>
  </si>
  <si>
    <t>086</t>
    <phoneticPr fontId="7"/>
  </si>
  <si>
    <t>089</t>
    <phoneticPr fontId="7"/>
  </si>
  <si>
    <t>091</t>
    <phoneticPr fontId="7"/>
  </si>
  <si>
    <t>094</t>
    <phoneticPr fontId="7"/>
  </si>
  <si>
    <t>096</t>
    <phoneticPr fontId="7"/>
  </si>
  <si>
    <t>097</t>
    <phoneticPr fontId="7"/>
  </si>
  <si>
    <t>098</t>
    <phoneticPr fontId="7"/>
  </si>
  <si>
    <t>099</t>
    <phoneticPr fontId="7"/>
  </si>
  <si>
    <t>101</t>
    <phoneticPr fontId="7"/>
  </si>
  <si>
    <t>102</t>
    <phoneticPr fontId="7"/>
  </si>
  <si>
    <t>103</t>
    <phoneticPr fontId="7"/>
  </si>
  <si>
    <t>104</t>
    <phoneticPr fontId="7"/>
  </si>
  <si>
    <t>109</t>
    <phoneticPr fontId="7"/>
  </si>
  <si>
    <t>111</t>
    <phoneticPr fontId="7"/>
  </si>
  <si>
    <t>112</t>
    <phoneticPr fontId="7"/>
  </si>
  <si>
    <t>113</t>
    <phoneticPr fontId="7"/>
  </si>
  <si>
    <t>114</t>
    <phoneticPr fontId="7"/>
  </si>
  <si>
    <t>118</t>
    <phoneticPr fontId="7"/>
  </si>
  <si>
    <t>122</t>
    <phoneticPr fontId="7"/>
  </si>
  <si>
    <t>125</t>
    <phoneticPr fontId="7"/>
  </si>
  <si>
    <r>
      <t>27</t>
    </r>
    <r>
      <rPr>
        <sz val="11"/>
        <rFont val="ＭＳ 明朝"/>
        <family val="1"/>
        <charset val="128"/>
      </rPr>
      <t>年度</t>
    </r>
    <phoneticPr fontId="11"/>
  </si>
  <si>
    <r>
      <t>28</t>
    </r>
    <r>
      <rPr>
        <sz val="11"/>
        <rFont val="ＭＳ 明朝"/>
        <family val="1"/>
        <charset val="128"/>
      </rPr>
      <t>年度</t>
    </r>
    <phoneticPr fontId="11"/>
  </si>
  <si>
    <t>木 曽 町</t>
    <phoneticPr fontId="2"/>
  </si>
  <si>
    <t>松 川 町</t>
    <phoneticPr fontId="2"/>
  </si>
  <si>
    <t>ている場合がある。</t>
    <phoneticPr fontId="2"/>
  </si>
  <si>
    <t>(単位：％）</t>
    <phoneticPr fontId="11"/>
  </si>
  <si>
    <t>19年度</t>
    <phoneticPr fontId="2"/>
  </si>
  <si>
    <t>20年度</t>
    <phoneticPr fontId="2"/>
  </si>
  <si>
    <t>21年度</t>
    <phoneticPr fontId="2"/>
  </si>
  <si>
    <t>22年度</t>
    <phoneticPr fontId="2"/>
  </si>
  <si>
    <t>23年度</t>
    <phoneticPr fontId="2"/>
  </si>
  <si>
    <t>24年度</t>
    <phoneticPr fontId="2"/>
  </si>
  <si>
    <t>25年度</t>
    <phoneticPr fontId="2"/>
  </si>
  <si>
    <t>26年度</t>
    <phoneticPr fontId="2"/>
  </si>
  <si>
    <r>
      <t>27</t>
    </r>
    <r>
      <rPr>
        <sz val="11"/>
        <rFont val="ＭＳ 明朝"/>
        <family val="1"/>
        <charset val="128"/>
      </rPr>
      <t>年度</t>
    </r>
    <phoneticPr fontId="2"/>
  </si>
  <si>
    <r>
      <t>28</t>
    </r>
    <r>
      <rPr>
        <sz val="11"/>
        <rFont val="ＭＳ 明朝"/>
        <family val="1"/>
        <charset val="128"/>
      </rPr>
      <t>年度</t>
    </r>
    <phoneticPr fontId="2"/>
  </si>
  <si>
    <t>木 曽 町</t>
    <phoneticPr fontId="2"/>
  </si>
  <si>
    <t>松 川 町</t>
    <phoneticPr fontId="2"/>
  </si>
  <si>
    <t>１６</t>
  </si>
  <si>
    <t>２７</t>
  </si>
  <si>
    <t>２８</t>
    <phoneticPr fontId="11"/>
  </si>
  <si>
    <t>平成28年度</t>
    <rPh sb="0" eb="2">
      <t>ヘイセイ</t>
    </rPh>
    <rPh sb="4" eb="6">
      <t>ネンド</t>
    </rPh>
    <phoneticPr fontId="11"/>
  </si>
  <si>
    <t>木曽町</t>
    <phoneticPr fontId="11"/>
  </si>
  <si>
    <t>※</t>
    <phoneticPr fontId="11"/>
  </si>
  <si>
    <t>※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</si>
  <si>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</si>
  <si>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</si>
  <si>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</si>
  <si>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</si>
  <si>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</si>
  <si>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</si>
  <si>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 xml:space="preserve"> 過誤調整額</t>
    <phoneticPr fontId="29"/>
  </si>
  <si>
    <t>返納金等</t>
    <phoneticPr fontId="29"/>
  </si>
  <si>
    <t>過    誤</t>
    <phoneticPr fontId="29"/>
  </si>
  <si>
    <t>番　 号</t>
    <phoneticPr fontId="29"/>
  </si>
  <si>
    <t>調 定 額</t>
    <phoneticPr fontId="29"/>
  </si>
  <si>
    <t>効果率※１</t>
    <phoneticPr fontId="29"/>
  </si>
  <si>
    <t>効果率※２</t>
    <phoneticPr fontId="29"/>
  </si>
  <si>
    <t xml:space="preserve"> （％）</t>
    <phoneticPr fontId="29"/>
  </si>
  <si>
    <t xml:space="preserve"> （％）</t>
    <phoneticPr fontId="29"/>
  </si>
  <si>
    <t>木曽町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</si>
</sst>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#,##0_ "/>
    <numFmt numFmtId="177" formatCode="0.00_ "/>
    <numFmt numFmtId="178" formatCode="0.0_ "/>
    <numFmt numFmtId="179" formatCode="0.0"/>
    <numFmt numFmtId="180" formatCode="#,##0,"/>
    <numFmt numFmtId="181" formatCode="[&lt;=999]000;000\-00"/>
    <numFmt numFmtId="182" formatCode="0_);[Red]\(0\)"/>
    <numFmt numFmtId="183" formatCode="#,##0_ ;[Red]\-#,##0\ "/>
    <numFmt numFmtId="184" formatCode="0_ "/>
    <numFmt numFmtId="185" formatCode="[&lt;=999]000;[&lt;=9999]000\-00;000\-0000"/>
    <numFmt numFmtId="186" formatCode="0.000_ "/>
    <numFmt numFmtId="187" formatCode="#,##0.0;[Red]\-#,##0.0"/>
    <numFmt numFmtId="188" formatCode="#,##0_);[Red]\(#,##0\)"/>
    <numFmt numFmtId="189" formatCode="00#"/>
    <numFmt numFmtId="190" formatCode="#,##0.000_ ;[Red]\-#,##0.000\ "/>
    <numFmt numFmtId="191" formatCode="#,##0.000_);[Red]\(#,##0.000\)"/>
    <numFmt numFmtId="192" formatCode="#,##0.00_);[Red]\(#,##0.00\)"/>
  </numFmts>
  <fonts count="34">
    <font>
      <sz val="11"/>
      <name val="ＭＳ 明朝"/>
      <family val="1"/>
      <charset val="128"/>
    </font>
    <font>
      <sz val="24"/>
      <name val="ＤＦ平成明朝体W7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3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1" fillId="0" borderId="0"/>
    <xf numFmtId="38" fontId="21" fillId="0" borderId="0" applyFont="0" applyFill="0" applyBorder="0" applyAlignment="0" applyProtection="0"/>
    <xf numFmtId="0" fontId="19" fillId="0" borderId="0"/>
    <xf numFmtId="38" fontId="19" fillId="0" borderId="0" applyFont="0" applyFill="0" applyBorder="0" applyAlignment="0" applyProtection="0"/>
  </cellStyleXfs>
  <cellXfs count="8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1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7" fontId="5" fillId="0" borderId="0" xfId="0" applyNumberFormat="1" applyFont="1" applyFill="1">
      <alignment vertical="center"/>
    </xf>
    <xf numFmtId="180" fontId="5" fillId="0" borderId="17" xfId="1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177" fontId="5" fillId="0" borderId="22" xfId="0" applyNumberFormat="1" applyFont="1" applyFill="1" applyBorder="1">
      <alignment vertical="center"/>
    </xf>
    <xf numFmtId="180" fontId="5" fillId="0" borderId="24" xfId="1" applyNumberFormat="1" applyFont="1" applyFill="1" applyBorder="1" applyAlignment="1">
      <alignment vertical="center"/>
    </xf>
    <xf numFmtId="179" fontId="5" fillId="0" borderId="25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right" vertical="center"/>
    </xf>
    <xf numFmtId="2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vertical="center"/>
    </xf>
    <xf numFmtId="179" fontId="5" fillId="0" borderId="28" xfId="0" applyNumberFormat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180" fontId="5" fillId="0" borderId="29" xfId="1" applyNumberFormat="1" applyFont="1" applyFill="1" applyBorder="1">
      <alignment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178" fontId="5" fillId="0" borderId="33" xfId="0" applyNumberFormat="1" applyFont="1" applyFill="1" applyBorder="1" applyAlignment="1">
      <alignment vertical="center"/>
    </xf>
    <xf numFmtId="1" fontId="5" fillId="0" borderId="34" xfId="0" applyNumberFormat="1" applyFont="1" applyFill="1" applyBorder="1" applyAlignment="1">
      <alignment vertical="center"/>
    </xf>
    <xf numFmtId="179" fontId="5" fillId="0" borderId="35" xfId="0" applyNumberFormat="1" applyFont="1" applyFill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177" fontId="5" fillId="0" borderId="33" xfId="0" applyNumberFormat="1" applyFont="1" applyFill="1" applyBorder="1">
      <alignment vertical="center"/>
    </xf>
    <xf numFmtId="180" fontId="5" fillId="0" borderId="36" xfId="1" applyNumberFormat="1" applyFont="1" applyFill="1" applyBorder="1">
      <alignment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77" fontId="5" fillId="0" borderId="37" xfId="0" applyNumberFormat="1" applyFont="1" applyFill="1" applyBorder="1" applyAlignment="1">
      <alignment vertical="center"/>
    </xf>
    <xf numFmtId="38" fontId="5" fillId="0" borderId="39" xfId="1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1" fontId="5" fillId="0" borderId="41" xfId="0" applyNumberFormat="1" applyFont="1" applyFill="1" applyBorder="1" applyAlignment="1">
      <alignment vertical="center"/>
    </xf>
    <xf numFmtId="179" fontId="5" fillId="0" borderId="42" xfId="0" applyNumberFormat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177" fontId="5" fillId="0" borderId="40" xfId="0" applyNumberFormat="1" applyFont="1" applyFill="1" applyBorder="1">
      <alignment vertical="center"/>
    </xf>
    <xf numFmtId="180" fontId="5" fillId="0" borderId="43" xfId="1" applyNumberFormat="1" applyFont="1" applyFill="1" applyBorder="1">
      <alignment vertical="center"/>
    </xf>
    <xf numFmtId="2" fontId="5" fillId="0" borderId="18" xfId="0" applyNumberFormat="1" applyFont="1" applyFill="1" applyBorder="1" applyAlignment="1">
      <alignment vertical="center"/>
    </xf>
    <xf numFmtId="1" fontId="5" fillId="0" borderId="27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80" fontId="5" fillId="0" borderId="24" xfId="0" applyNumberFormat="1" applyFont="1" applyFill="1" applyBorder="1">
      <alignment vertical="center"/>
    </xf>
    <xf numFmtId="1" fontId="5" fillId="0" borderId="27" xfId="0" applyNumberFormat="1" applyFont="1" applyFill="1" applyBorder="1" applyAlignment="1">
      <alignment horizontal="right" vertical="center"/>
    </xf>
    <xf numFmtId="178" fontId="5" fillId="0" borderId="44" xfId="0" applyNumberFormat="1" applyFont="1" applyFill="1" applyBorder="1" applyAlignment="1">
      <alignment vertical="center"/>
    </xf>
    <xf numFmtId="179" fontId="5" fillId="0" borderId="28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>
      <alignment vertical="center"/>
    </xf>
    <xf numFmtId="180" fontId="5" fillId="0" borderId="24" xfId="1" applyNumberFormat="1" applyFont="1" applyFill="1" applyBorder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178" fontId="5" fillId="0" borderId="47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horizontal="right" vertical="center"/>
    </xf>
    <xf numFmtId="177" fontId="5" fillId="0" borderId="49" xfId="0" applyNumberFormat="1" applyFont="1" applyFill="1" applyBorder="1">
      <alignment vertical="center"/>
    </xf>
    <xf numFmtId="180" fontId="5" fillId="0" borderId="10" xfId="1" applyNumberFormat="1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181" fontId="4" fillId="0" borderId="0" xfId="1" applyNumberFormat="1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40" fontId="4" fillId="0" borderId="0" xfId="1" applyNumberFormat="1" applyFont="1" applyFill="1" applyAlignment="1">
      <alignment vertical="center"/>
    </xf>
    <xf numFmtId="181" fontId="4" fillId="0" borderId="5" xfId="1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81" fontId="4" fillId="0" borderId="8" xfId="1" applyNumberFormat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vertical="center"/>
    </xf>
    <xf numFmtId="181" fontId="4" fillId="0" borderId="52" xfId="1" applyNumberFormat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12" fillId="0" borderId="11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38" fontId="4" fillId="0" borderId="52" xfId="1" applyFont="1" applyFill="1" applyBorder="1" applyAlignment="1">
      <alignment vertical="center"/>
    </xf>
    <xf numFmtId="38" fontId="12" fillId="0" borderId="12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vertical="center"/>
    </xf>
    <xf numFmtId="40" fontId="4" fillId="0" borderId="11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181" fontId="4" fillId="0" borderId="53" xfId="1" applyNumberFormat="1" applyFont="1" applyFill="1" applyBorder="1" applyAlignment="1">
      <alignment horizontal="center" vertical="center"/>
    </xf>
    <xf numFmtId="38" fontId="5" fillId="0" borderId="54" xfId="1" applyFont="1" applyFill="1" applyBorder="1" applyAlignment="1">
      <alignment horizontal="center" vertical="center"/>
    </xf>
    <xf numFmtId="38" fontId="5" fillId="2" borderId="55" xfId="1" applyFont="1" applyFill="1" applyBorder="1" applyAlignment="1">
      <alignment horizontal="right" vertical="center"/>
    </xf>
    <xf numFmtId="38" fontId="5" fillId="2" borderId="56" xfId="1" applyFont="1" applyFill="1" applyBorder="1" applyAlignment="1">
      <alignment vertical="center"/>
    </xf>
    <xf numFmtId="38" fontId="5" fillId="2" borderId="57" xfId="1" applyFont="1" applyFill="1" applyBorder="1" applyAlignment="1">
      <alignment vertical="center"/>
    </xf>
    <xf numFmtId="38" fontId="5" fillId="2" borderId="58" xfId="1" applyFont="1" applyFill="1" applyBorder="1" applyAlignment="1">
      <alignment vertical="center"/>
    </xf>
    <xf numFmtId="38" fontId="5" fillId="2" borderId="59" xfId="1" applyFont="1" applyFill="1" applyBorder="1" applyAlignment="1">
      <alignment vertical="center"/>
    </xf>
    <xf numFmtId="40" fontId="5" fillId="2" borderId="57" xfId="1" applyNumberFormat="1" applyFont="1" applyFill="1" applyBorder="1" applyAlignment="1">
      <alignment vertical="center"/>
    </xf>
    <xf numFmtId="40" fontId="5" fillId="2" borderId="59" xfId="1" applyNumberFormat="1" applyFont="1" applyFill="1" applyBorder="1" applyAlignment="1">
      <alignment vertical="center"/>
    </xf>
    <xf numFmtId="38" fontId="4" fillId="2" borderId="60" xfId="1" applyFont="1" applyFill="1" applyBorder="1" applyAlignment="1">
      <alignment vertical="center"/>
    </xf>
    <xf numFmtId="181" fontId="4" fillId="0" borderId="20" xfId="1" applyNumberFormat="1" applyFont="1" applyFill="1" applyBorder="1" applyAlignment="1">
      <alignment horizontal="center" vertical="center"/>
    </xf>
    <xf numFmtId="38" fontId="5" fillId="0" borderId="61" xfId="1" applyFont="1" applyFill="1" applyBorder="1" applyAlignment="1">
      <alignment horizontal="center" vertical="center"/>
    </xf>
    <xf numFmtId="38" fontId="5" fillId="2" borderId="62" xfId="1" applyFont="1" applyFill="1" applyBorder="1" applyAlignment="1">
      <alignment horizontal="right" vertical="center"/>
    </xf>
    <xf numFmtId="38" fontId="5" fillId="2" borderId="63" xfId="1" applyFont="1" applyFill="1" applyBorder="1" applyAlignment="1">
      <alignment vertical="center"/>
    </xf>
    <xf numFmtId="38" fontId="5" fillId="2" borderId="44" xfId="1" applyFont="1" applyFill="1" applyBorder="1" applyAlignment="1">
      <alignment vertical="center"/>
    </xf>
    <xf numFmtId="38" fontId="5" fillId="2" borderId="64" xfId="1" applyFont="1" applyFill="1" applyBorder="1" applyAlignment="1">
      <alignment vertical="center"/>
    </xf>
    <xf numFmtId="38" fontId="5" fillId="2" borderId="22" xfId="1" applyFont="1" applyFill="1" applyBorder="1" applyAlignment="1">
      <alignment vertical="center"/>
    </xf>
    <xf numFmtId="40" fontId="5" fillId="2" borderId="44" xfId="1" applyNumberFormat="1" applyFont="1" applyFill="1" applyBorder="1" applyAlignment="1">
      <alignment vertical="center"/>
    </xf>
    <xf numFmtId="40" fontId="5" fillId="2" borderId="22" xfId="1" applyNumberFormat="1" applyFont="1" applyFill="1" applyBorder="1" applyAlignment="1">
      <alignment vertical="center"/>
    </xf>
    <xf numFmtId="38" fontId="4" fillId="2" borderId="65" xfId="1" applyFont="1" applyFill="1" applyBorder="1" applyAlignment="1">
      <alignment vertical="center"/>
    </xf>
    <xf numFmtId="38" fontId="5" fillId="2" borderId="39" xfId="1" applyFont="1" applyFill="1" applyBorder="1" applyAlignment="1">
      <alignment vertical="center"/>
    </xf>
    <xf numFmtId="38" fontId="5" fillId="2" borderId="66" xfId="1" applyFont="1" applyFill="1" applyBorder="1" applyAlignment="1">
      <alignment vertical="center"/>
    </xf>
    <xf numFmtId="0" fontId="5" fillId="2" borderId="44" xfId="0" applyFont="1" applyFill="1" applyBorder="1" applyAlignment="1">
      <alignment horizontal="right" vertical="center"/>
    </xf>
    <xf numFmtId="40" fontId="5" fillId="2" borderId="44" xfId="1" applyNumberFormat="1" applyFont="1" applyFill="1" applyBorder="1" applyAlignment="1">
      <alignment horizontal="right" vertical="center"/>
    </xf>
    <xf numFmtId="38" fontId="4" fillId="2" borderId="67" xfId="1" applyFont="1" applyFill="1" applyBorder="1" applyAlignment="1">
      <alignment vertical="center"/>
    </xf>
    <xf numFmtId="181" fontId="4" fillId="0" borderId="68" xfId="1" applyNumberFormat="1" applyFont="1" applyFill="1" applyBorder="1" applyAlignment="1">
      <alignment horizontal="center" vertical="center"/>
    </xf>
    <xf numFmtId="38" fontId="4" fillId="0" borderId="69" xfId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vertical="center"/>
    </xf>
    <xf numFmtId="38" fontId="5" fillId="2" borderId="70" xfId="1" applyFont="1" applyFill="1" applyBorder="1" applyAlignment="1">
      <alignment vertical="center"/>
    </xf>
    <xf numFmtId="40" fontId="5" fillId="2" borderId="70" xfId="1" applyNumberFormat="1" applyFont="1" applyFill="1" applyBorder="1" applyAlignment="1">
      <alignment vertical="center"/>
    </xf>
    <xf numFmtId="38" fontId="4" fillId="2" borderId="69" xfId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38" fontId="5" fillId="2" borderId="71" xfId="1" applyFont="1" applyFill="1" applyBorder="1" applyAlignment="1">
      <alignment horizontal="right" vertical="center"/>
    </xf>
    <xf numFmtId="0" fontId="5" fillId="2" borderId="72" xfId="0" applyFont="1" applyFill="1" applyBorder="1" applyAlignment="1">
      <alignment horizontal="distributed" vertical="center"/>
    </xf>
    <xf numFmtId="38" fontId="5" fillId="2" borderId="71" xfId="1" applyFont="1" applyFill="1" applyBorder="1" applyAlignment="1">
      <alignment vertical="center"/>
    </xf>
    <xf numFmtId="38" fontId="5" fillId="2" borderId="27" xfId="1" applyFont="1" applyFill="1" applyBorder="1" applyAlignment="1">
      <alignment vertical="center"/>
    </xf>
    <xf numFmtId="40" fontId="5" fillId="2" borderId="71" xfId="1" applyNumberFormat="1" applyFont="1" applyFill="1" applyBorder="1" applyAlignment="1">
      <alignment vertical="center"/>
    </xf>
    <xf numFmtId="38" fontId="5" fillId="2" borderId="73" xfId="1" applyFont="1" applyFill="1" applyBorder="1" applyAlignment="1">
      <alignment horizontal="center" vertical="center"/>
    </xf>
    <xf numFmtId="177" fontId="5" fillId="2" borderId="71" xfId="0" applyNumberFormat="1" applyFont="1" applyFill="1" applyBorder="1" applyAlignment="1">
      <alignment horizontal="right" vertical="center"/>
    </xf>
    <xf numFmtId="0" fontId="5" fillId="2" borderId="61" xfId="0" applyFont="1" applyFill="1" applyBorder="1" applyAlignment="1">
      <alignment horizontal="distributed" vertical="center"/>
    </xf>
    <xf numFmtId="38" fontId="5" fillId="2" borderId="20" xfId="1" applyFont="1" applyFill="1" applyBorder="1" applyAlignment="1">
      <alignment horizontal="right" vertical="center"/>
    </xf>
    <xf numFmtId="49" fontId="5" fillId="0" borderId="74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38" fontId="5" fillId="2" borderId="74" xfId="1" applyFont="1" applyFill="1" applyBorder="1" applyAlignment="1">
      <alignment horizontal="right" vertical="center"/>
    </xf>
    <xf numFmtId="0" fontId="5" fillId="2" borderId="76" xfId="0" applyFont="1" applyFill="1" applyBorder="1" applyAlignment="1">
      <alignment horizontal="distributed" vertical="center"/>
    </xf>
    <xf numFmtId="38" fontId="5" fillId="2" borderId="77" xfId="1" applyFont="1" applyFill="1" applyBorder="1" applyAlignment="1">
      <alignment vertical="center"/>
    </xf>
    <xf numFmtId="38" fontId="5" fillId="2" borderId="47" xfId="1" applyFont="1" applyFill="1" applyBorder="1" applyAlignment="1">
      <alignment vertical="center"/>
    </xf>
    <xf numFmtId="38" fontId="5" fillId="2" borderId="32" xfId="1" applyFont="1" applyFill="1" applyBorder="1" applyAlignment="1">
      <alignment vertical="center"/>
    </xf>
    <xf numFmtId="40" fontId="5" fillId="2" borderId="77" xfId="1" applyNumberFormat="1" applyFont="1" applyFill="1" applyBorder="1" applyAlignment="1">
      <alignment vertical="center"/>
    </xf>
    <xf numFmtId="40" fontId="5" fillId="2" borderId="47" xfId="1" applyNumberFormat="1" applyFont="1" applyFill="1" applyBorder="1" applyAlignment="1">
      <alignment vertical="center"/>
    </xf>
    <xf numFmtId="38" fontId="5" fillId="2" borderId="78" xfId="1" applyFont="1" applyFill="1" applyBorder="1" applyAlignment="1">
      <alignment horizontal="center" vertical="center"/>
    </xf>
    <xf numFmtId="177" fontId="5" fillId="2" borderId="77" xfId="0" applyNumberFormat="1" applyFont="1" applyFill="1" applyBorder="1" applyAlignment="1">
      <alignment horizontal="right" vertical="center"/>
    </xf>
    <xf numFmtId="0" fontId="5" fillId="2" borderId="75" xfId="0" applyFont="1" applyFill="1" applyBorder="1" applyAlignment="1">
      <alignment horizontal="distributed" vertical="center"/>
    </xf>
    <xf numFmtId="49" fontId="5" fillId="0" borderId="79" xfId="0" applyNumberFormat="1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38" fontId="5" fillId="2" borderId="79" xfId="1" applyFont="1" applyFill="1" applyBorder="1" applyAlignment="1">
      <alignment horizontal="right" vertical="center"/>
    </xf>
    <xf numFmtId="0" fontId="5" fillId="2" borderId="66" xfId="0" applyFont="1" applyFill="1" applyBorder="1" applyAlignment="1">
      <alignment horizontal="distributed" vertical="center"/>
    </xf>
    <xf numFmtId="38" fontId="5" fillId="2" borderId="80" xfId="1" applyFont="1" applyFill="1" applyBorder="1" applyAlignment="1">
      <alignment vertical="center"/>
    </xf>
    <xf numFmtId="38" fontId="5" fillId="2" borderId="81" xfId="1" applyFont="1" applyFill="1" applyBorder="1" applyAlignment="1">
      <alignment vertical="center"/>
    </xf>
    <xf numFmtId="40" fontId="5" fillId="2" borderId="80" xfId="1" applyNumberFormat="1" applyFont="1" applyFill="1" applyBorder="1" applyAlignment="1">
      <alignment vertical="center"/>
    </xf>
    <xf numFmtId="40" fontId="5" fillId="2" borderId="81" xfId="1" applyNumberFormat="1" applyFont="1" applyFill="1" applyBorder="1" applyAlignment="1">
      <alignment vertical="center"/>
    </xf>
    <xf numFmtId="38" fontId="5" fillId="2" borderId="82" xfId="1" applyFont="1" applyFill="1" applyBorder="1" applyAlignment="1">
      <alignment horizontal="center" vertical="center"/>
    </xf>
    <xf numFmtId="177" fontId="5" fillId="2" borderId="80" xfId="0" applyNumberFormat="1" applyFont="1" applyFill="1" applyBorder="1" applyAlignment="1">
      <alignment horizontal="right" vertical="center"/>
    </xf>
    <xf numFmtId="0" fontId="5" fillId="2" borderId="67" xfId="0" applyFont="1" applyFill="1" applyBorder="1" applyAlignment="1">
      <alignment horizontal="distributed" vertical="center"/>
    </xf>
    <xf numFmtId="38" fontId="4" fillId="0" borderId="61" xfId="1" applyFont="1" applyFill="1" applyBorder="1" applyAlignment="1">
      <alignment horizontal="center" vertical="center"/>
    </xf>
    <xf numFmtId="38" fontId="5" fillId="2" borderId="72" xfId="1" applyFont="1" applyFill="1" applyBorder="1" applyAlignment="1">
      <alignment vertical="center"/>
    </xf>
    <xf numFmtId="0" fontId="5" fillId="2" borderId="72" xfId="0" applyFont="1" applyFill="1" applyBorder="1" applyAlignment="1">
      <alignment vertical="center"/>
    </xf>
    <xf numFmtId="0" fontId="5" fillId="2" borderId="71" xfId="0" applyFont="1" applyFill="1" applyBorder="1" applyAlignment="1">
      <alignment horizontal="right" vertical="center"/>
    </xf>
    <xf numFmtId="0" fontId="5" fillId="2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2" borderId="72" xfId="1" applyFont="1" applyFill="1" applyBorder="1" applyAlignment="1">
      <alignment horizontal="right" vertical="center"/>
    </xf>
    <xf numFmtId="38" fontId="5" fillId="2" borderId="44" xfId="1" applyFont="1" applyFill="1" applyBorder="1" applyAlignment="1">
      <alignment horizontal="right" vertical="center"/>
    </xf>
    <xf numFmtId="0" fontId="5" fillId="0" borderId="83" xfId="0" applyFont="1" applyFill="1" applyBorder="1" applyAlignment="1">
      <alignment horizontal="center" vertical="center"/>
    </xf>
    <xf numFmtId="38" fontId="5" fillId="0" borderId="84" xfId="1" applyFont="1" applyFill="1" applyBorder="1" applyAlignment="1">
      <alignment horizontal="center" vertical="center"/>
    </xf>
    <xf numFmtId="38" fontId="5" fillId="2" borderId="76" xfId="1" applyFont="1" applyFill="1" applyBorder="1" applyAlignment="1">
      <alignment horizontal="right" vertical="center"/>
    </xf>
    <xf numFmtId="38" fontId="5" fillId="2" borderId="47" xfId="1" applyFont="1" applyFill="1" applyBorder="1" applyAlignment="1">
      <alignment horizontal="right" vertical="center"/>
    </xf>
    <xf numFmtId="40" fontId="5" fillId="2" borderId="33" xfId="1" applyNumberFormat="1" applyFont="1" applyFill="1" applyBorder="1" applyAlignment="1">
      <alignment vertical="center"/>
    </xf>
    <xf numFmtId="181" fontId="4" fillId="0" borderId="0" xfId="1" applyNumberFormat="1" applyFont="1" applyFill="1" applyAlignment="1">
      <alignment vertical="center"/>
    </xf>
    <xf numFmtId="38" fontId="4" fillId="0" borderId="50" xfId="1" applyFont="1" applyFill="1" applyBorder="1" applyAlignment="1">
      <alignment vertical="center"/>
    </xf>
    <xf numFmtId="181" fontId="4" fillId="0" borderId="89" xfId="1" applyNumberFormat="1" applyFont="1" applyFill="1" applyBorder="1" applyAlignment="1">
      <alignment horizontal="center" vertical="center"/>
    </xf>
    <xf numFmtId="38" fontId="4" fillId="0" borderId="94" xfId="1" applyFont="1" applyFill="1" applyBorder="1" applyAlignment="1">
      <alignment horizontal="center" vertical="center"/>
    </xf>
    <xf numFmtId="38" fontId="12" fillId="0" borderId="96" xfId="1" applyFont="1" applyFill="1" applyBorder="1" applyAlignment="1">
      <alignment horizontal="center" vertical="center"/>
    </xf>
    <xf numFmtId="38" fontId="4" fillId="0" borderId="97" xfId="1" applyFont="1" applyFill="1" applyBorder="1" applyAlignment="1">
      <alignment horizontal="center" vertical="center"/>
    </xf>
    <xf numFmtId="38" fontId="12" fillId="0" borderId="98" xfId="1" applyFont="1" applyFill="1" applyBorder="1" applyAlignment="1">
      <alignment horizontal="center" vertical="center"/>
    </xf>
    <xf numFmtId="38" fontId="4" fillId="0" borderId="99" xfId="1" applyFont="1" applyFill="1" applyBorder="1" applyAlignment="1">
      <alignment horizontal="center" vertical="center"/>
    </xf>
    <xf numFmtId="38" fontId="12" fillId="0" borderId="100" xfId="1" applyFont="1" applyFill="1" applyBorder="1" applyAlignment="1">
      <alignment horizontal="center" vertical="center"/>
    </xf>
    <xf numFmtId="181" fontId="4" fillId="0" borderId="101" xfId="1" applyNumberFormat="1" applyFont="1" applyFill="1" applyBorder="1" applyAlignment="1">
      <alignment horizontal="center" vertical="center"/>
    </xf>
    <xf numFmtId="40" fontId="4" fillId="0" borderId="24" xfId="1" applyNumberFormat="1" applyFont="1" applyFill="1" applyBorder="1" applyAlignment="1">
      <alignment horizontal="center" vertical="center"/>
    </xf>
    <xf numFmtId="182" fontId="4" fillId="0" borderId="102" xfId="1" applyNumberFormat="1" applyFont="1" applyFill="1" applyBorder="1" applyAlignment="1">
      <alignment horizontal="right" vertical="center"/>
    </xf>
    <xf numFmtId="182" fontId="4" fillId="0" borderId="102" xfId="1" applyNumberFormat="1" applyFont="1" applyFill="1" applyBorder="1" applyAlignment="1">
      <alignment vertical="center"/>
    </xf>
    <xf numFmtId="182" fontId="4" fillId="0" borderId="103" xfId="0" applyNumberFormat="1" applyFont="1" applyFill="1" applyBorder="1">
      <alignment vertical="center"/>
    </xf>
    <xf numFmtId="182" fontId="4" fillId="0" borderId="104" xfId="0" applyNumberFormat="1" applyFont="1" applyFill="1" applyBorder="1">
      <alignment vertical="center"/>
    </xf>
    <xf numFmtId="182" fontId="4" fillId="0" borderId="105" xfId="1" applyNumberFormat="1" applyFont="1" applyFill="1" applyBorder="1" applyAlignment="1">
      <alignment vertical="center"/>
    </xf>
    <xf numFmtId="182" fontId="4" fillId="0" borderId="106" xfId="0" applyNumberFormat="1" applyFont="1" applyFill="1" applyBorder="1">
      <alignment vertical="center"/>
    </xf>
    <xf numFmtId="182" fontId="4" fillId="0" borderId="29" xfId="1" applyNumberFormat="1" applyFont="1" applyFill="1" applyBorder="1" applyAlignment="1">
      <alignment vertical="center"/>
    </xf>
    <xf numFmtId="182" fontId="4" fillId="0" borderId="102" xfId="0" applyNumberFormat="1" applyFont="1" applyFill="1" applyBorder="1">
      <alignment vertical="center"/>
    </xf>
    <xf numFmtId="182" fontId="4" fillId="0" borderId="29" xfId="1" applyNumberFormat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center" vertical="center"/>
    </xf>
    <xf numFmtId="181" fontId="4" fillId="0" borderId="107" xfId="1" applyNumberFormat="1" applyFont="1" applyFill="1" applyBorder="1" applyAlignment="1">
      <alignment horizontal="center" vertical="center"/>
    </xf>
    <xf numFmtId="40" fontId="4" fillId="0" borderId="84" xfId="1" applyNumberFormat="1" applyFont="1" applyFill="1" applyBorder="1" applyAlignment="1">
      <alignment horizontal="center" vertical="center"/>
    </xf>
    <xf numFmtId="182" fontId="4" fillId="0" borderId="108" xfId="1" applyNumberFormat="1" applyFont="1" applyFill="1" applyBorder="1" applyAlignment="1">
      <alignment vertical="center"/>
    </xf>
    <xf numFmtId="182" fontId="4" fillId="0" borderId="108" xfId="0" applyNumberFormat="1" applyFont="1" applyFill="1" applyBorder="1">
      <alignment vertical="center"/>
    </xf>
    <xf numFmtId="182" fontId="4" fillId="0" borderId="36" xfId="1" applyNumberFormat="1" applyFont="1" applyFill="1" applyBorder="1" applyAlignment="1">
      <alignment vertical="center"/>
    </xf>
    <xf numFmtId="181" fontId="4" fillId="0" borderId="109" xfId="1" applyNumberFormat="1" applyFont="1" applyFill="1" applyBorder="1" applyAlignment="1">
      <alignment horizontal="center" vertical="center"/>
    </xf>
    <xf numFmtId="40" fontId="4" fillId="0" borderId="110" xfId="1" applyNumberFormat="1" applyFont="1" applyFill="1" applyBorder="1" applyAlignment="1">
      <alignment horizontal="center" vertical="center"/>
    </xf>
    <xf numFmtId="182" fontId="4" fillId="0" borderId="106" xfId="1" applyNumberFormat="1" applyFont="1" applyFill="1" applyBorder="1" applyAlignment="1">
      <alignment vertical="center"/>
    </xf>
    <xf numFmtId="182" fontId="4" fillId="0" borderId="43" xfId="1" applyNumberFormat="1" applyFont="1" applyFill="1" applyBorder="1" applyAlignment="1">
      <alignment vertical="center"/>
    </xf>
    <xf numFmtId="181" fontId="4" fillId="0" borderId="111" xfId="1" applyNumberFormat="1" applyFont="1" applyFill="1" applyBorder="1" applyAlignment="1">
      <alignment horizontal="center" vertical="center"/>
    </xf>
    <xf numFmtId="40" fontId="4" fillId="0" borderId="69" xfId="1" applyNumberFormat="1" applyFont="1" applyFill="1" applyBorder="1" applyAlignment="1">
      <alignment horizontal="center" vertical="center"/>
    </xf>
    <xf numFmtId="182" fontId="4" fillId="0" borderId="112" xfId="1" applyNumberFormat="1" applyFont="1" applyFill="1" applyBorder="1" applyAlignment="1">
      <alignment vertical="center"/>
    </xf>
    <xf numFmtId="182" fontId="4" fillId="0" borderId="113" xfId="0" applyNumberFormat="1" applyFont="1" applyFill="1" applyBorder="1" applyAlignment="1">
      <alignment vertical="center"/>
    </xf>
    <xf numFmtId="182" fontId="4" fillId="0" borderId="114" xfId="1" applyNumberFormat="1" applyFont="1" applyFill="1" applyBorder="1" applyAlignment="1">
      <alignment vertical="center"/>
    </xf>
    <xf numFmtId="183" fontId="4" fillId="0" borderId="116" xfId="1" applyNumberFormat="1" applyFont="1" applyFill="1" applyBorder="1" applyAlignment="1">
      <alignment vertical="center"/>
    </xf>
    <xf numFmtId="184" fontId="4" fillId="0" borderId="116" xfId="0" applyNumberFormat="1" applyFont="1" applyFill="1" applyBorder="1" applyAlignment="1">
      <alignment vertical="center"/>
    </xf>
    <xf numFmtId="182" fontId="4" fillId="0" borderId="116" xfId="0" applyNumberFormat="1" applyFont="1" applyFill="1" applyBorder="1">
      <alignment vertical="center"/>
    </xf>
    <xf numFmtId="182" fontId="4" fillId="0" borderId="117" xfId="1" applyNumberFormat="1" applyFont="1" applyFill="1" applyBorder="1" applyAlignment="1">
      <alignment vertical="center"/>
    </xf>
    <xf numFmtId="38" fontId="4" fillId="0" borderId="43" xfId="1" applyFont="1" applyFill="1" applyBorder="1" applyAlignment="1">
      <alignment horizontal="center" vertical="center"/>
    </xf>
    <xf numFmtId="183" fontId="4" fillId="0" borderId="118" xfId="1" applyNumberFormat="1" applyFont="1" applyFill="1" applyBorder="1" applyAlignment="1">
      <alignment vertical="center"/>
    </xf>
    <xf numFmtId="184" fontId="4" fillId="0" borderId="119" xfId="0" applyNumberFormat="1" applyFont="1" applyFill="1" applyBorder="1" applyAlignment="1">
      <alignment vertical="center"/>
    </xf>
    <xf numFmtId="182" fontId="4" fillId="0" borderId="119" xfId="0" applyNumberFormat="1" applyFont="1" applyFill="1" applyBorder="1">
      <alignment vertical="center"/>
    </xf>
    <xf numFmtId="182" fontId="4" fillId="0" borderId="0" xfId="0" applyNumberFormat="1" applyFont="1" applyFill="1">
      <alignment vertical="center"/>
    </xf>
    <xf numFmtId="183" fontId="4" fillId="0" borderId="120" xfId="1" applyNumberFormat="1" applyFont="1" applyFill="1" applyBorder="1" applyAlignment="1">
      <alignment vertical="center"/>
    </xf>
    <xf numFmtId="184" fontId="4" fillId="0" borderId="120" xfId="0" applyNumberFormat="1" applyFont="1" applyFill="1" applyBorder="1" applyAlignment="1">
      <alignment vertical="center"/>
    </xf>
    <xf numFmtId="182" fontId="4" fillId="0" borderId="113" xfId="1" applyNumberFormat="1" applyFont="1" applyFill="1" applyBorder="1" applyAlignment="1">
      <alignment vertical="center"/>
    </xf>
    <xf numFmtId="182" fontId="4" fillId="0" borderId="121" xfId="1" applyNumberFormat="1" applyFont="1" applyFill="1" applyBorder="1" applyAlignment="1">
      <alignment vertical="center"/>
    </xf>
    <xf numFmtId="181" fontId="4" fillId="0" borderId="118" xfId="1" applyNumberFormat="1" applyFont="1" applyFill="1" applyBorder="1" applyAlignment="1">
      <alignment horizontal="center" vertical="center"/>
    </xf>
    <xf numFmtId="40" fontId="4" fillId="0" borderId="122" xfId="1" applyNumberFormat="1" applyFont="1" applyFill="1" applyBorder="1" applyAlignment="1">
      <alignment horizontal="center" vertical="center"/>
    </xf>
    <xf numFmtId="182" fontId="4" fillId="0" borderId="123" xfId="1" applyNumberFormat="1" applyFont="1" applyFill="1" applyBorder="1" applyAlignment="1">
      <alignment vertical="center"/>
    </xf>
    <xf numFmtId="38" fontId="4" fillId="0" borderId="119" xfId="1" applyFont="1" applyFill="1" applyBorder="1" applyAlignment="1">
      <alignment vertical="center"/>
    </xf>
    <xf numFmtId="38" fontId="4" fillId="0" borderId="124" xfId="1" applyFont="1" applyFill="1" applyBorder="1" applyAlignment="1">
      <alignment horizontal="right" vertical="center"/>
    </xf>
    <xf numFmtId="181" fontId="4" fillId="0" borderId="125" xfId="1" applyNumberFormat="1" applyFont="1" applyFill="1" applyBorder="1" applyAlignment="1">
      <alignment horizontal="center" vertical="center"/>
    </xf>
    <xf numFmtId="40" fontId="4" fillId="0" borderId="126" xfId="1" applyNumberFormat="1" applyFont="1" applyFill="1" applyBorder="1" applyAlignment="1">
      <alignment horizontal="center" vertical="center"/>
    </xf>
    <xf numFmtId="38" fontId="4" fillId="0" borderId="113" xfId="1" applyFont="1" applyFill="1" applyBorder="1" applyAlignment="1">
      <alignment horizontal="right" vertical="center"/>
    </xf>
    <xf numFmtId="182" fontId="4" fillId="0" borderId="127" xfId="1" applyNumberFormat="1" applyFont="1" applyFill="1" applyBorder="1" applyAlignment="1">
      <alignment vertical="center"/>
    </xf>
    <xf numFmtId="182" fontId="4" fillId="0" borderId="116" xfId="1" applyNumberFormat="1" applyFont="1" applyFill="1" applyBorder="1" applyAlignment="1">
      <alignment vertical="center"/>
    </xf>
    <xf numFmtId="182" fontId="4" fillId="0" borderId="129" xfId="1" applyNumberFormat="1" applyFont="1" applyFill="1" applyBorder="1" applyAlignment="1">
      <alignment horizontal="right" vertical="center"/>
    </xf>
    <xf numFmtId="182" fontId="4" fillId="0" borderId="132" xfId="1" applyNumberFormat="1" applyFont="1" applyFill="1" applyBorder="1" applyAlignment="1">
      <alignment vertical="center"/>
    </xf>
    <xf numFmtId="182" fontId="4" fillId="0" borderId="133" xfId="1" applyNumberFormat="1" applyFont="1" applyFill="1" applyBorder="1" applyAlignment="1">
      <alignment vertical="center"/>
    </xf>
    <xf numFmtId="184" fontId="4" fillId="0" borderId="98" xfId="0" applyNumberFormat="1" applyFont="1" applyFill="1" applyBorder="1" applyAlignment="1">
      <alignment vertical="center"/>
    </xf>
    <xf numFmtId="182" fontId="4" fillId="0" borderId="134" xfId="1" applyNumberFormat="1" applyFont="1" applyFill="1" applyBorder="1" applyAlignment="1">
      <alignment vertical="center"/>
    </xf>
    <xf numFmtId="181" fontId="4" fillId="0" borderId="0" xfId="1" applyNumberFormat="1" applyFont="1" applyFill="1" applyAlignment="1">
      <alignment horizontal="left" vertical="center"/>
    </xf>
    <xf numFmtId="40" fontId="4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 applyAlignment="1">
      <alignment horizontal="right" vertical="center"/>
    </xf>
    <xf numFmtId="40" fontId="4" fillId="0" borderId="132" xfId="1" applyNumberFormat="1" applyFont="1" applyFill="1" applyBorder="1" applyAlignment="1">
      <alignment vertical="center"/>
    </xf>
    <xf numFmtId="40" fontId="12" fillId="0" borderId="98" xfId="1" applyNumberFormat="1" applyFont="1" applyFill="1" applyBorder="1" applyAlignment="1">
      <alignment horizontal="center" vertical="center"/>
    </xf>
    <xf numFmtId="40" fontId="12" fillId="0" borderId="132" xfId="1" applyNumberFormat="1" applyFont="1" applyFill="1" applyBorder="1" applyAlignment="1">
      <alignment horizontal="center" vertical="center"/>
    </xf>
    <xf numFmtId="40" fontId="12" fillId="0" borderId="138" xfId="1" applyNumberFormat="1" applyFont="1" applyFill="1" applyBorder="1" applyAlignment="1">
      <alignment horizontal="center" vertical="center"/>
    </xf>
    <xf numFmtId="40" fontId="12" fillId="0" borderId="100" xfId="1" applyNumberFormat="1" applyFont="1" applyFill="1" applyBorder="1" applyAlignment="1">
      <alignment horizontal="center" vertical="center"/>
    </xf>
    <xf numFmtId="40" fontId="4" fillId="0" borderId="102" xfId="1" applyNumberFormat="1" applyFont="1" applyFill="1" applyBorder="1" applyAlignment="1">
      <alignment vertical="center"/>
    </xf>
    <xf numFmtId="38" fontId="4" fillId="0" borderId="102" xfId="1" applyFont="1" applyFill="1" applyBorder="1" applyAlignment="1">
      <alignment vertical="center"/>
    </xf>
    <xf numFmtId="38" fontId="4" fillId="0" borderId="71" xfId="1" applyFont="1" applyFill="1" applyBorder="1" applyAlignment="1">
      <alignment vertical="center"/>
    </xf>
    <xf numFmtId="40" fontId="4" fillId="0" borderId="103" xfId="1" applyNumberFormat="1" applyFont="1" applyFill="1" applyBorder="1" applyAlignment="1">
      <alignment vertical="center"/>
    </xf>
    <xf numFmtId="38" fontId="4" fillId="0" borderId="139" xfId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40" fontId="4" fillId="0" borderId="102" xfId="1" applyNumberFormat="1" applyFont="1" applyFill="1" applyBorder="1" applyAlignment="1">
      <alignment horizontal="right" vertical="center"/>
    </xf>
    <xf numFmtId="38" fontId="4" fillId="0" borderId="102" xfId="1" applyFont="1" applyFill="1" applyBorder="1" applyAlignment="1">
      <alignment horizontal="right" vertical="center"/>
    </xf>
    <xf numFmtId="38" fontId="4" fillId="0" borderId="71" xfId="1" applyFont="1" applyFill="1" applyBorder="1" applyAlignment="1">
      <alignment horizontal="right" vertical="center"/>
    </xf>
    <xf numFmtId="40" fontId="4" fillId="0" borderId="108" xfId="1" applyNumberFormat="1" applyFont="1" applyFill="1" applyBorder="1" applyAlignment="1">
      <alignment vertical="center"/>
    </xf>
    <xf numFmtId="38" fontId="4" fillId="0" borderId="108" xfId="1" applyFont="1" applyFill="1" applyBorder="1" applyAlignment="1">
      <alignment vertical="center"/>
    </xf>
    <xf numFmtId="38" fontId="4" fillId="0" borderId="77" xfId="1" applyFont="1" applyFill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40" fontId="4" fillId="0" borderId="106" xfId="1" applyNumberFormat="1" applyFont="1" applyFill="1" applyBorder="1" applyAlignment="1">
      <alignment vertical="center"/>
    </xf>
    <xf numFmtId="38" fontId="4" fillId="0" borderId="106" xfId="1" applyFont="1" applyFill="1" applyBorder="1" applyAlignment="1">
      <alignment vertical="center"/>
    </xf>
    <xf numFmtId="38" fontId="4" fillId="0" borderId="80" xfId="1" applyFont="1" applyFill="1" applyBorder="1" applyAlignment="1">
      <alignment vertical="center"/>
    </xf>
    <xf numFmtId="38" fontId="4" fillId="0" borderId="43" xfId="1" applyFont="1" applyFill="1" applyBorder="1" applyAlignment="1">
      <alignment vertical="center"/>
    </xf>
    <xf numFmtId="40" fontId="12" fillId="0" borderId="24" xfId="1" applyNumberFormat="1" applyFont="1" applyFill="1" applyBorder="1" applyAlignment="1">
      <alignment horizontal="center" vertical="center"/>
    </xf>
    <xf numFmtId="38" fontId="4" fillId="0" borderId="112" xfId="1" applyFont="1" applyFill="1" applyBorder="1" applyAlignment="1">
      <alignment vertical="center"/>
    </xf>
    <xf numFmtId="40" fontId="4" fillId="0" borderId="112" xfId="1" applyNumberFormat="1" applyFont="1" applyFill="1" applyBorder="1" applyAlignment="1">
      <alignment vertical="center"/>
    </xf>
    <xf numFmtId="38" fontId="4" fillId="0" borderId="121" xfId="1" applyFont="1" applyFill="1" applyBorder="1" applyAlignment="1">
      <alignment vertical="center"/>
    </xf>
    <xf numFmtId="38" fontId="4" fillId="0" borderId="114" xfId="1" applyFont="1" applyFill="1" applyBorder="1" applyAlignment="1">
      <alignment vertical="center"/>
    </xf>
    <xf numFmtId="40" fontId="4" fillId="0" borderId="116" xfId="1" applyNumberFormat="1" applyFont="1" applyFill="1" applyBorder="1" applyAlignment="1">
      <alignment vertical="center"/>
    </xf>
    <xf numFmtId="40" fontId="4" fillId="0" borderId="129" xfId="1" applyNumberFormat="1" applyFont="1" applyFill="1" applyBorder="1" applyAlignment="1">
      <alignment vertical="center"/>
    </xf>
    <xf numFmtId="40" fontId="4" fillId="0" borderId="117" xfId="1" applyNumberFormat="1" applyFont="1" applyFill="1" applyBorder="1" applyAlignment="1">
      <alignment vertical="center"/>
    </xf>
    <xf numFmtId="40" fontId="4" fillId="0" borderId="43" xfId="1" applyNumberFormat="1" applyFont="1" applyFill="1" applyBorder="1" applyAlignment="1">
      <alignment horizontal="center" vertical="center"/>
    </xf>
    <xf numFmtId="40" fontId="4" fillId="0" borderId="80" xfId="1" applyNumberFormat="1" applyFont="1" applyFill="1" applyBorder="1" applyAlignment="1">
      <alignment vertical="center"/>
    </xf>
    <xf numFmtId="40" fontId="4" fillId="0" borderId="43" xfId="1" applyNumberFormat="1" applyFont="1" applyFill="1" applyBorder="1" applyAlignment="1">
      <alignment vertical="center"/>
    </xf>
    <xf numFmtId="40" fontId="4" fillId="0" borderId="121" xfId="1" applyNumberFormat="1" applyFont="1" applyFill="1" applyBorder="1" applyAlignment="1">
      <alignment vertical="center"/>
    </xf>
    <xf numFmtId="40" fontId="4" fillId="0" borderId="114" xfId="1" applyNumberFormat="1" applyFont="1" applyFill="1" applyBorder="1" applyAlignment="1">
      <alignment vertical="center"/>
    </xf>
    <xf numFmtId="40" fontId="4" fillId="0" borderId="119" xfId="1" applyNumberFormat="1" applyFont="1" applyFill="1" applyBorder="1" applyAlignment="1">
      <alignment vertical="center"/>
    </xf>
    <xf numFmtId="40" fontId="4" fillId="0" borderId="140" xfId="1" applyNumberFormat="1" applyFont="1" applyFill="1" applyBorder="1" applyAlignment="1">
      <alignment vertical="center"/>
    </xf>
    <xf numFmtId="40" fontId="4" fillId="0" borderId="123" xfId="1" applyNumberFormat="1" applyFont="1" applyFill="1" applyBorder="1" applyAlignment="1">
      <alignment vertical="center"/>
    </xf>
    <xf numFmtId="40" fontId="4" fillId="0" borderId="113" xfId="1" applyNumberFormat="1" applyFont="1" applyFill="1" applyBorder="1" applyAlignment="1">
      <alignment vertical="center"/>
    </xf>
    <xf numFmtId="40" fontId="4" fillId="0" borderId="141" xfId="1" applyNumberFormat="1" applyFont="1" applyFill="1" applyBorder="1" applyAlignment="1">
      <alignment vertical="center"/>
    </xf>
    <xf numFmtId="40" fontId="4" fillId="0" borderId="127" xfId="1" applyNumberFormat="1" applyFont="1" applyFill="1" applyBorder="1" applyAlignment="1">
      <alignment vertical="center"/>
    </xf>
    <xf numFmtId="40" fontId="4" fillId="0" borderId="133" xfId="1" applyNumberFormat="1" applyFont="1" applyFill="1" applyBorder="1" applyAlignment="1">
      <alignment vertical="center"/>
    </xf>
    <xf numFmtId="40" fontId="4" fillId="0" borderId="134" xfId="1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85" fontId="19" fillId="0" borderId="124" xfId="0" applyNumberFormat="1" applyFont="1" applyBorder="1" applyAlignment="1">
      <alignment horizontal="center" vertical="center"/>
    </xf>
    <xf numFmtId="0" fontId="19" fillId="0" borderId="91" xfId="0" applyFont="1" applyBorder="1" applyAlignment="1">
      <alignment vertical="center"/>
    </xf>
    <xf numFmtId="0" fontId="19" fillId="0" borderId="91" xfId="0" applyFont="1" applyBorder="1" applyAlignment="1">
      <alignment horizontal="center" vertical="center"/>
    </xf>
    <xf numFmtId="0" fontId="19" fillId="0" borderId="93" xfId="0" applyFont="1" applyBorder="1" applyAlignment="1">
      <alignment vertical="center"/>
    </xf>
    <xf numFmtId="0" fontId="19" fillId="0" borderId="0" xfId="0" applyFont="1" applyAlignment="1">
      <alignment vertical="center"/>
    </xf>
    <xf numFmtId="185" fontId="19" fillId="0" borderId="14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185" fontId="19" fillId="0" borderId="120" xfId="0" applyNumberFormat="1" applyFont="1" applyBorder="1" applyAlignment="1">
      <alignment horizontal="center" vertical="center"/>
    </xf>
    <xf numFmtId="0" fontId="19" fillId="0" borderId="144" xfId="0" applyFont="1" applyBorder="1" applyAlignment="1">
      <alignment vertical="center"/>
    </xf>
    <xf numFmtId="0" fontId="19" fillId="0" borderId="146" xfId="0" applyFont="1" applyBorder="1" applyAlignment="1">
      <alignment horizontal="center" vertical="center"/>
    </xf>
    <xf numFmtId="0" fontId="19" fillId="0" borderId="147" xfId="0" applyFont="1" applyBorder="1" applyAlignment="1">
      <alignment horizontal="center" vertical="center"/>
    </xf>
    <xf numFmtId="0" fontId="19" fillId="0" borderId="148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38" fontId="19" fillId="0" borderId="143" xfId="1" applyFont="1" applyBorder="1" applyAlignment="1">
      <alignment vertical="center"/>
    </xf>
    <xf numFmtId="186" fontId="19" fillId="0" borderId="149" xfId="0" applyNumberFormat="1" applyFont="1" applyBorder="1" applyAlignment="1">
      <alignment vertical="center"/>
    </xf>
    <xf numFmtId="187" fontId="19" fillId="0" borderId="64" xfId="1" applyNumberFormat="1" applyFont="1" applyBorder="1" applyAlignment="1">
      <alignment vertical="center"/>
    </xf>
    <xf numFmtId="38" fontId="19" fillId="0" borderId="0" xfId="1" applyFont="1" applyBorder="1" applyAlignment="1">
      <alignment vertical="center"/>
    </xf>
    <xf numFmtId="178" fontId="19" fillId="0" borderId="0" xfId="0" applyNumberFormat="1" applyFont="1" applyAlignment="1">
      <alignment vertical="center"/>
    </xf>
    <xf numFmtId="0" fontId="19" fillId="0" borderId="0" xfId="0" quotePrefix="1" applyFont="1" applyBorder="1" applyAlignment="1">
      <alignment horizontal="right" vertical="center"/>
    </xf>
    <xf numFmtId="0" fontId="19" fillId="0" borderId="150" xfId="0" applyFont="1" applyBorder="1" applyAlignment="1">
      <alignment horizontal="right" vertical="center"/>
    </xf>
    <xf numFmtId="177" fontId="19" fillId="0" borderId="63" xfId="0" applyNumberFormat="1" applyFont="1" applyBorder="1" applyAlignment="1">
      <alignment horizontal="right" vertical="center"/>
    </xf>
    <xf numFmtId="185" fontId="19" fillId="0" borderId="80" xfId="0" applyNumberFormat="1" applyFont="1" applyBorder="1" applyAlignment="1">
      <alignment horizontal="center" vertical="center"/>
    </xf>
    <xf numFmtId="0" fontId="19" fillId="0" borderId="106" xfId="0" applyFont="1" applyBorder="1" applyAlignment="1">
      <alignment vertical="center"/>
    </xf>
    <xf numFmtId="0" fontId="19" fillId="0" borderId="80" xfId="0" applyFont="1" applyBorder="1" applyAlignment="1">
      <alignment vertical="center"/>
    </xf>
    <xf numFmtId="0" fontId="19" fillId="0" borderId="151" xfId="0" applyFont="1" applyBorder="1" applyAlignment="1">
      <alignment vertical="center"/>
    </xf>
    <xf numFmtId="178" fontId="19" fillId="0" borderId="63" xfId="0" applyNumberFormat="1" applyFont="1" applyBorder="1" applyAlignment="1">
      <alignment vertical="center"/>
    </xf>
    <xf numFmtId="185" fontId="19" fillId="0" borderId="112" xfId="0" applyNumberFormat="1" applyFont="1" applyBorder="1" applyAlignment="1">
      <alignment horizontal="center" vertical="center"/>
    </xf>
    <xf numFmtId="0" fontId="19" fillId="0" borderId="70" xfId="0" applyFont="1" applyBorder="1" applyAlignment="1">
      <alignment horizontal="distributed" vertical="center"/>
    </xf>
    <xf numFmtId="38" fontId="19" fillId="0" borderId="121" xfId="1" applyFont="1" applyBorder="1" applyAlignment="1">
      <alignment vertical="center"/>
    </xf>
    <xf numFmtId="38" fontId="19" fillId="0" borderId="152" xfId="1" applyFont="1" applyBorder="1" applyAlignment="1">
      <alignment vertical="center"/>
    </xf>
    <xf numFmtId="187" fontId="19" fillId="0" borderId="153" xfId="1" applyNumberFormat="1" applyFont="1" applyBorder="1" applyAlignment="1">
      <alignment vertical="center"/>
    </xf>
    <xf numFmtId="38" fontId="19" fillId="0" borderId="149" xfId="1" applyFont="1" applyBorder="1" applyAlignment="1">
      <alignment vertical="center"/>
    </xf>
    <xf numFmtId="38" fontId="19" fillId="0" borderId="145" xfId="1" applyFont="1" applyBorder="1" applyAlignment="1">
      <alignment vertical="center"/>
    </xf>
    <xf numFmtId="38" fontId="19" fillId="0" borderId="154" xfId="1" applyFont="1" applyBorder="1" applyAlignment="1">
      <alignment vertical="center"/>
    </xf>
    <xf numFmtId="38" fontId="19" fillId="0" borderId="92" xfId="1" applyFont="1" applyBorder="1" applyAlignment="1">
      <alignment vertical="center"/>
    </xf>
    <xf numFmtId="38" fontId="19" fillId="0" borderId="155" xfId="1" applyFont="1" applyBorder="1" applyAlignment="1">
      <alignment vertical="center"/>
    </xf>
    <xf numFmtId="187" fontId="19" fillId="0" borderId="156" xfId="1" applyNumberFormat="1" applyFont="1" applyBorder="1" applyAlignment="1">
      <alignment vertical="center"/>
    </xf>
    <xf numFmtId="185" fontId="19" fillId="0" borderId="106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distributed" vertical="center"/>
    </xf>
    <xf numFmtId="38" fontId="19" fillId="0" borderId="80" xfId="1" applyFont="1" applyBorder="1" applyAlignment="1">
      <alignment vertical="center"/>
    </xf>
    <xf numFmtId="38" fontId="19" fillId="0" borderId="82" xfId="1" applyFont="1" applyBorder="1" applyAlignment="1">
      <alignment vertical="center"/>
    </xf>
    <xf numFmtId="187" fontId="19" fillId="0" borderId="66" xfId="1" applyNumberFormat="1" applyFont="1" applyBorder="1" applyAlignment="1">
      <alignment vertical="center"/>
    </xf>
    <xf numFmtId="185" fontId="19" fillId="0" borderId="10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distributed" vertical="center"/>
    </xf>
    <xf numFmtId="38" fontId="19" fillId="0" borderId="71" xfId="1" applyFont="1" applyBorder="1" applyAlignment="1">
      <alignment vertical="center"/>
    </xf>
    <xf numFmtId="38" fontId="19" fillId="0" borderId="157" xfId="1" applyFont="1" applyBorder="1" applyAlignment="1">
      <alignment vertical="center"/>
    </xf>
    <xf numFmtId="178" fontId="19" fillId="0" borderId="39" xfId="0" applyNumberFormat="1" applyFont="1" applyBorder="1" applyAlignment="1">
      <alignment vertical="center"/>
    </xf>
    <xf numFmtId="186" fontId="19" fillId="0" borderId="149" xfId="0" applyNumberFormat="1" applyFont="1" applyBorder="1" applyAlignment="1">
      <alignment horizontal="right" vertical="center"/>
    </xf>
    <xf numFmtId="38" fontId="19" fillId="0" borderId="143" xfId="1" applyFont="1" applyBorder="1" applyAlignment="1">
      <alignment horizontal="right" vertical="center"/>
    </xf>
    <xf numFmtId="186" fontId="19" fillId="0" borderId="150" xfId="0" applyNumberFormat="1" applyFont="1" applyBorder="1" applyAlignment="1">
      <alignment horizontal="right" vertical="center"/>
    </xf>
    <xf numFmtId="186" fontId="19" fillId="0" borderId="63" xfId="0" applyNumberFormat="1" applyFont="1" applyBorder="1" applyAlignment="1">
      <alignment horizontal="right" vertical="center"/>
    </xf>
    <xf numFmtId="0" fontId="19" fillId="0" borderId="120" xfId="0" applyFont="1" applyBorder="1" applyAlignment="1">
      <alignment vertical="center"/>
    </xf>
    <xf numFmtId="0" fontId="19" fillId="0" borderId="145" xfId="0" applyFont="1" applyBorder="1" applyAlignment="1">
      <alignment vertical="center"/>
    </xf>
    <xf numFmtId="0" fontId="19" fillId="0" borderId="158" xfId="0" applyFont="1" applyBorder="1" applyAlignment="1">
      <alignment vertical="center"/>
    </xf>
    <xf numFmtId="0" fontId="19" fillId="0" borderId="159" xfId="0" applyFont="1" applyBorder="1" applyAlignment="1">
      <alignment vertical="center"/>
    </xf>
    <xf numFmtId="185" fontId="17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1" fillId="0" borderId="91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0" borderId="14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144" xfId="0" applyFont="1" applyFill="1" applyBorder="1" applyAlignment="1">
      <alignment horizontal="center" vertical="center"/>
    </xf>
    <xf numFmtId="0" fontId="21" fillId="0" borderId="159" xfId="0" applyFont="1" applyFill="1" applyBorder="1" applyAlignment="1">
      <alignment horizontal="center" vertical="center"/>
    </xf>
    <xf numFmtId="0" fontId="21" fillId="0" borderId="145" xfId="0" applyFont="1" applyFill="1" applyBorder="1" applyAlignment="1">
      <alignment horizontal="center" vertical="center"/>
    </xf>
    <xf numFmtId="0" fontId="22" fillId="0" borderId="116" xfId="0" applyFont="1" applyFill="1" applyBorder="1" applyAlignment="1">
      <alignment horizontal="center" vertical="center"/>
    </xf>
    <xf numFmtId="0" fontId="21" fillId="0" borderId="143" xfId="0" applyFont="1" applyFill="1" applyBorder="1" applyAlignment="1">
      <alignment horizontal="center" vertical="center"/>
    </xf>
    <xf numFmtId="0" fontId="21" fillId="0" borderId="14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63" xfId="0" applyFont="1" applyFill="1" applyBorder="1" applyAlignment="1">
      <alignment vertical="center"/>
    </xf>
    <xf numFmtId="188" fontId="21" fillId="0" borderId="142" xfId="0" applyNumberFormat="1" applyFont="1" applyFill="1" applyBorder="1" applyAlignment="1">
      <alignment vertical="center"/>
    </xf>
    <xf numFmtId="189" fontId="19" fillId="0" borderId="142" xfId="0" applyNumberFormat="1" applyFont="1" applyFill="1" applyBorder="1" applyAlignment="1">
      <alignment horizontal="center" vertical="center"/>
    </xf>
    <xf numFmtId="185" fontId="21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distributed" vertical="center"/>
    </xf>
    <xf numFmtId="185" fontId="21" fillId="0" borderId="142" xfId="0" applyNumberFormat="1" applyFont="1" applyFill="1" applyBorder="1" applyAlignment="1">
      <alignment horizontal="center" vertical="center"/>
    </xf>
    <xf numFmtId="188" fontId="21" fillId="0" borderId="142" xfId="0" applyNumberFormat="1" applyFont="1" applyFill="1" applyBorder="1" applyAlignment="1">
      <alignment horizontal="right" vertical="center"/>
    </xf>
    <xf numFmtId="0" fontId="21" fillId="0" borderId="120" xfId="0" applyFont="1" applyFill="1" applyBorder="1" applyAlignment="1">
      <alignment vertical="center"/>
    </xf>
    <xf numFmtId="0" fontId="21" fillId="0" borderId="144" xfId="0" applyFont="1" applyFill="1" applyBorder="1" applyAlignment="1">
      <alignment vertical="center"/>
    </xf>
    <xf numFmtId="0" fontId="21" fillId="0" borderId="159" xfId="0" applyFont="1" applyFill="1" applyBorder="1" applyAlignment="1">
      <alignment vertical="center"/>
    </xf>
    <xf numFmtId="188" fontId="21" fillId="0" borderId="144" xfId="0" applyNumberFormat="1" applyFont="1" applyFill="1" applyBorder="1" applyAlignment="1">
      <alignment vertical="center"/>
    </xf>
    <xf numFmtId="188" fontId="21" fillId="0" borderId="120" xfId="0" applyNumberFormat="1" applyFont="1" applyFill="1" applyBorder="1" applyAlignment="1">
      <alignment vertical="center"/>
    </xf>
    <xf numFmtId="188" fontId="21" fillId="0" borderId="145" xfId="0" applyNumberFormat="1" applyFont="1" applyFill="1" applyBorder="1" applyAlignment="1">
      <alignment vertical="center"/>
    </xf>
    <xf numFmtId="185" fontId="21" fillId="0" borderId="12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1" fillId="0" borderId="91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14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63" xfId="0" applyFont="1" applyBorder="1" applyAlignment="1">
      <alignment horizontal="center" vertical="center"/>
    </xf>
    <xf numFmtId="0" fontId="21" fillId="0" borderId="144" xfId="0" applyFont="1" applyBorder="1" applyAlignment="1">
      <alignment horizontal="center" vertical="center"/>
    </xf>
    <xf numFmtId="0" fontId="21" fillId="0" borderId="159" xfId="0" applyFont="1" applyBorder="1" applyAlignment="1">
      <alignment horizontal="center" vertical="center"/>
    </xf>
    <xf numFmtId="0" fontId="21" fillId="0" borderId="145" xfId="0" applyFont="1" applyBorder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124" xfId="0" applyFont="1" applyBorder="1" applyAlignment="1">
      <alignment vertical="center"/>
    </xf>
    <xf numFmtId="0" fontId="21" fillId="0" borderId="91" xfId="0" applyFont="1" applyBorder="1" applyAlignment="1">
      <alignment vertical="center"/>
    </xf>
    <xf numFmtId="188" fontId="21" fillId="0" borderId="0" xfId="1" applyNumberFormat="1" applyFont="1" applyBorder="1" applyAlignment="1">
      <alignment vertical="center"/>
    </xf>
    <xf numFmtId="188" fontId="21" fillId="0" borderId="142" xfId="0" applyNumberFormat="1" applyFont="1" applyBorder="1" applyAlignment="1">
      <alignment horizontal="center" vertical="center"/>
    </xf>
    <xf numFmtId="188" fontId="21" fillId="0" borderId="143" xfId="1" applyNumberFormat="1" applyFont="1" applyBorder="1" applyAlignment="1">
      <alignment vertical="center"/>
    </xf>
    <xf numFmtId="188" fontId="21" fillId="0" borderId="142" xfId="1" applyNumberFormat="1" applyFont="1" applyBorder="1" applyAlignment="1">
      <alignment vertical="center"/>
    </xf>
    <xf numFmtId="176" fontId="21" fillId="0" borderId="142" xfId="1" applyNumberFormat="1" applyFont="1" applyBorder="1" applyAlignment="1">
      <alignment vertical="center"/>
    </xf>
    <xf numFmtId="0" fontId="21" fillId="0" borderId="14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63" xfId="0" applyFont="1" applyBorder="1" applyAlignment="1">
      <alignment vertical="center"/>
    </xf>
    <xf numFmtId="188" fontId="21" fillId="0" borderId="142" xfId="0" applyNumberFormat="1" applyFont="1" applyBorder="1" applyAlignment="1">
      <alignment vertical="center"/>
    </xf>
    <xf numFmtId="189" fontId="19" fillId="0" borderId="142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distributed" vertical="center"/>
    </xf>
    <xf numFmtId="185" fontId="21" fillId="0" borderId="0" xfId="0" applyNumberFormat="1" applyFont="1" applyBorder="1" applyAlignment="1">
      <alignment horizontal="center" vertical="center"/>
    </xf>
    <xf numFmtId="188" fontId="21" fillId="0" borderId="0" xfId="1" applyNumberFormat="1" applyFont="1" applyAlignment="1">
      <alignment vertical="center"/>
    </xf>
    <xf numFmtId="0" fontId="21" fillId="0" borderId="120" xfId="0" applyFont="1" applyBorder="1" applyAlignment="1">
      <alignment vertical="center"/>
    </xf>
    <xf numFmtId="0" fontId="21" fillId="0" borderId="144" xfId="0" applyFont="1" applyBorder="1" applyAlignment="1">
      <alignment vertical="center"/>
    </xf>
    <xf numFmtId="0" fontId="21" fillId="0" borderId="159" xfId="0" applyFont="1" applyBorder="1" applyAlignment="1">
      <alignment vertical="center"/>
    </xf>
    <xf numFmtId="188" fontId="21" fillId="0" borderId="144" xfId="0" applyNumberFormat="1" applyFont="1" applyBorder="1" applyAlignment="1">
      <alignment vertical="center"/>
    </xf>
    <xf numFmtId="188" fontId="21" fillId="0" borderId="120" xfId="0" applyNumberFormat="1" applyFont="1" applyBorder="1" applyAlignment="1">
      <alignment vertical="center"/>
    </xf>
    <xf numFmtId="188" fontId="21" fillId="0" borderId="145" xfId="0" applyNumberFormat="1" applyFont="1" applyBorder="1" applyAlignment="1">
      <alignment vertical="center"/>
    </xf>
    <xf numFmtId="185" fontId="21" fillId="0" borderId="120" xfId="0" applyNumberFormat="1" applyFont="1" applyBorder="1" applyAlignment="1">
      <alignment horizontal="center" vertical="center"/>
    </xf>
    <xf numFmtId="188" fontId="21" fillId="0" borderId="0" xfId="0" applyNumberFormat="1" applyFont="1" applyAlignment="1">
      <alignment vertical="center"/>
    </xf>
    <xf numFmtId="188" fontId="21" fillId="0" borderId="0" xfId="1" quotePrefix="1" applyNumberFormat="1" applyFont="1" applyBorder="1" applyAlignment="1">
      <alignment horizontal="right" vertical="center"/>
    </xf>
    <xf numFmtId="188" fontId="21" fillId="0" borderId="142" xfId="1" quotePrefix="1" applyNumberFormat="1" applyFont="1" applyBorder="1" applyAlignment="1">
      <alignment horizontal="right" vertical="center"/>
    </xf>
    <xf numFmtId="188" fontId="21" fillId="0" borderId="0" xfId="1" applyNumberFormat="1" applyFont="1" applyAlignment="1">
      <alignment horizontal="right" vertical="center"/>
    </xf>
    <xf numFmtId="188" fontId="21" fillId="0" borderId="143" xfId="1" applyNumberFormat="1" applyFont="1" applyBorder="1" applyAlignment="1">
      <alignment horizontal="right" vertical="center"/>
    </xf>
    <xf numFmtId="188" fontId="21" fillId="0" borderId="142" xfId="1" applyNumberFormat="1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185" fontId="25" fillId="0" borderId="92" xfId="2" applyNumberFormat="1" applyFont="1" applyBorder="1" applyAlignment="1">
      <alignment vertical="center" textRotation="255" shrinkToFit="1"/>
    </xf>
    <xf numFmtId="185" fontId="25" fillId="0" borderId="155" xfId="2" applyNumberFormat="1" applyFont="1" applyBorder="1" applyAlignment="1">
      <alignment horizontal="center" vertical="center"/>
    </xf>
    <xf numFmtId="0" fontId="25" fillId="0" borderId="91" xfId="2" applyFont="1" applyBorder="1" applyAlignment="1">
      <alignment vertical="center"/>
    </xf>
    <xf numFmtId="0" fontId="25" fillId="0" borderId="162" xfId="2" applyFont="1" applyBorder="1" applyAlignment="1">
      <alignment vertical="center"/>
    </xf>
    <xf numFmtId="0" fontId="25" fillId="0" borderId="148" xfId="2" applyFont="1" applyBorder="1" applyAlignment="1">
      <alignment vertical="center"/>
    </xf>
    <xf numFmtId="0" fontId="25" fillId="0" borderId="155" xfId="2" applyFont="1" applyBorder="1" applyAlignment="1">
      <alignment vertical="center"/>
    </xf>
    <xf numFmtId="0" fontId="25" fillId="0" borderId="93" xfId="2" applyFont="1" applyBorder="1" applyAlignment="1">
      <alignment vertical="center"/>
    </xf>
    <xf numFmtId="0" fontId="25" fillId="0" borderId="0" xfId="2" applyFont="1" applyAlignment="1">
      <alignment vertical="center"/>
    </xf>
    <xf numFmtId="0" fontId="25" fillId="0" borderId="149" xfId="2" applyFont="1" applyBorder="1" applyAlignment="1">
      <alignment vertical="center"/>
    </xf>
    <xf numFmtId="0" fontId="25" fillId="0" borderId="0" xfId="2" applyFont="1" applyBorder="1" applyAlignment="1">
      <alignment vertical="center"/>
    </xf>
    <xf numFmtId="0" fontId="25" fillId="0" borderId="164" xfId="2" applyFont="1" applyBorder="1" applyAlignment="1">
      <alignment vertical="center"/>
    </xf>
    <xf numFmtId="49" fontId="25" fillId="0" borderId="150" xfId="2" applyNumberFormat="1" applyFont="1" applyBorder="1" applyAlignment="1">
      <alignment horizontal="center" vertical="center"/>
    </xf>
    <xf numFmtId="49" fontId="25" fillId="0" borderId="0" xfId="2" applyNumberFormat="1" applyFont="1" applyBorder="1" applyAlignment="1">
      <alignment horizontal="center" vertical="center"/>
    </xf>
    <xf numFmtId="49" fontId="25" fillId="0" borderId="149" xfId="2" applyNumberFormat="1" applyFont="1" applyBorder="1" applyAlignment="1">
      <alignment horizontal="center" vertical="center"/>
    </xf>
    <xf numFmtId="49" fontId="25" fillId="0" borderId="63" xfId="2" applyNumberFormat="1" applyFont="1" applyBorder="1" applyAlignment="1">
      <alignment horizontal="center" vertical="center"/>
    </xf>
    <xf numFmtId="0" fontId="25" fillId="0" borderId="63" xfId="2" applyFont="1" applyBorder="1" applyAlignment="1">
      <alignment horizontal="center" vertical="center"/>
    </xf>
    <xf numFmtId="0" fontId="25" fillId="0" borderId="0" xfId="2" applyFont="1" applyBorder="1" applyAlignment="1">
      <alignment horizontal="distributed" vertical="center"/>
    </xf>
    <xf numFmtId="0" fontId="25" fillId="0" borderId="15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5" fillId="0" borderId="149" xfId="2" applyFont="1" applyBorder="1" applyAlignment="1">
      <alignment horizontal="center" vertical="center"/>
    </xf>
    <xf numFmtId="185" fontId="25" fillId="0" borderId="145" xfId="2" applyNumberFormat="1" applyFont="1" applyBorder="1" applyAlignment="1">
      <alignment vertical="center" textRotation="255" shrinkToFit="1"/>
    </xf>
    <xf numFmtId="0" fontId="26" fillId="0" borderId="154" xfId="2" applyFont="1" applyBorder="1" applyAlignment="1">
      <alignment horizontal="center" vertical="center"/>
    </xf>
    <xf numFmtId="0" fontId="26" fillId="0" borderId="144" xfId="2" applyFont="1" applyBorder="1" applyAlignment="1">
      <alignment horizontal="center" vertical="center"/>
    </xf>
    <xf numFmtId="0" fontId="26" fillId="0" borderId="165" xfId="2" applyFont="1" applyBorder="1" applyAlignment="1">
      <alignment horizontal="center" vertical="center"/>
    </xf>
    <xf numFmtId="0" fontId="25" fillId="0" borderId="158" xfId="2" applyFont="1" applyBorder="1" applyAlignment="1">
      <alignment vertical="center"/>
    </xf>
    <xf numFmtId="0" fontId="25" fillId="0" borderId="144" xfId="2" applyFont="1" applyBorder="1" applyAlignment="1">
      <alignment vertical="center"/>
    </xf>
    <xf numFmtId="0" fontId="25" fillId="0" borderId="154" xfId="2" applyFont="1" applyBorder="1" applyAlignment="1">
      <alignment vertical="center"/>
    </xf>
    <xf numFmtId="0" fontId="25" fillId="0" borderId="159" xfId="2" applyFont="1" applyBorder="1" applyAlignment="1">
      <alignment vertical="center"/>
    </xf>
    <xf numFmtId="185" fontId="25" fillId="0" borderId="92" xfId="2" applyNumberFormat="1" applyFont="1" applyBorder="1" applyAlignment="1">
      <alignment horizontal="center" vertical="center"/>
    </xf>
    <xf numFmtId="185" fontId="25" fillId="0" borderId="143" xfId="2" applyNumberFormat="1" applyFont="1" applyBorder="1" applyAlignment="1">
      <alignment horizontal="center" vertical="center"/>
    </xf>
    <xf numFmtId="185" fontId="25" fillId="0" borderId="149" xfId="2" applyNumberFormat="1" applyFont="1" applyBorder="1" applyAlignment="1">
      <alignment horizontal="center" vertical="center"/>
    </xf>
    <xf numFmtId="0" fontId="25" fillId="0" borderId="150" xfId="2" applyFont="1" applyBorder="1" applyAlignment="1">
      <alignment vertical="center"/>
    </xf>
    <xf numFmtId="0" fontId="25" fillId="0" borderId="149" xfId="2" applyFont="1" applyBorder="1" applyAlignment="1">
      <alignment horizontal="right" vertical="center"/>
    </xf>
    <xf numFmtId="0" fontId="25" fillId="0" borderId="63" xfId="2" applyFont="1" applyBorder="1" applyAlignment="1">
      <alignment vertical="center"/>
    </xf>
    <xf numFmtId="183" fontId="25" fillId="0" borderId="63" xfId="3" applyNumberFormat="1" applyFont="1" applyBorder="1" applyAlignment="1">
      <alignment horizontal="right" vertical="center"/>
    </xf>
    <xf numFmtId="0" fontId="25" fillId="0" borderId="150" xfId="2" applyFont="1" applyBorder="1" applyAlignment="1">
      <alignment horizontal="right" vertical="center"/>
    </xf>
    <xf numFmtId="0" fontId="25" fillId="0" borderId="0" xfId="2" applyFont="1" applyBorder="1" applyAlignment="1">
      <alignment horizontal="right" vertical="center"/>
    </xf>
    <xf numFmtId="0" fontId="25" fillId="0" borderId="164" xfId="2" applyFont="1" applyBorder="1" applyAlignment="1">
      <alignment horizontal="right" vertical="center"/>
    </xf>
    <xf numFmtId="183" fontId="25" fillId="0" borderId="142" xfId="3" applyNumberFormat="1" applyFont="1" applyBorder="1" applyAlignment="1">
      <alignment horizontal="right" vertical="center"/>
    </xf>
    <xf numFmtId="0" fontId="25" fillId="0" borderId="63" xfId="2" applyFont="1" applyBorder="1" applyAlignment="1">
      <alignment horizontal="right" vertical="center"/>
    </xf>
    <xf numFmtId="183" fontId="25" fillId="0" borderId="63" xfId="2" applyNumberFormat="1" applyFont="1" applyBorder="1" applyAlignment="1">
      <alignment horizontal="right" vertical="center"/>
    </xf>
    <xf numFmtId="38" fontId="25" fillId="0" borderId="149" xfId="3" applyFont="1" applyBorder="1" applyAlignment="1">
      <alignment vertical="center"/>
    </xf>
    <xf numFmtId="0" fontId="25" fillId="0" borderId="165" xfId="2" applyFont="1" applyBorder="1" applyAlignment="1">
      <alignment vertical="center"/>
    </xf>
    <xf numFmtId="0" fontId="25" fillId="0" borderId="154" xfId="2" applyFont="1" applyBorder="1" applyAlignment="1">
      <alignment horizontal="right" vertical="center"/>
    </xf>
    <xf numFmtId="38" fontId="25" fillId="0" borderId="150" xfId="3" applyFont="1" applyBorder="1" applyAlignment="1">
      <alignment horizontal="right" vertical="center"/>
    </xf>
    <xf numFmtId="0" fontId="25" fillId="0" borderId="164" xfId="2" applyFont="1" applyFill="1" applyBorder="1" applyAlignment="1">
      <alignment horizontal="right" vertical="center"/>
    </xf>
    <xf numFmtId="183" fontId="25" fillId="0" borderId="142" xfId="2" applyNumberFormat="1" applyFont="1" applyBorder="1" applyAlignment="1">
      <alignment horizontal="right" vertical="center"/>
    </xf>
    <xf numFmtId="0" fontId="25" fillId="0" borderId="63" xfId="2" applyFont="1" applyFill="1" applyBorder="1" applyAlignment="1">
      <alignment horizontal="right" vertical="center"/>
    </xf>
    <xf numFmtId="38" fontId="25" fillId="0" borderId="149" xfId="3" applyFont="1" applyBorder="1" applyAlignment="1">
      <alignment horizontal="right" vertical="center"/>
    </xf>
    <xf numFmtId="38" fontId="25" fillId="0" borderId="164" xfId="3" applyFont="1" applyBorder="1" applyAlignment="1">
      <alignment horizontal="right" vertical="center"/>
    </xf>
    <xf numFmtId="0" fontId="25" fillId="0" borderId="145" xfId="2" applyFont="1" applyBorder="1" applyAlignment="1">
      <alignment vertical="center"/>
    </xf>
    <xf numFmtId="0" fontId="25" fillId="0" borderId="159" xfId="2" applyFont="1" applyBorder="1" applyAlignment="1">
      <alignment horizontal="right" vertical="center"/>
    </xf>
    <xf numFmtId="0" fontId="25" fillId="0" borderId="120" xfId="2" applyFont="1" applyBorder="1" applyAlignment="1">
      <alignment horizontal="right" vertical="center"/>
    </xf>
    <xf numFmtId="185" fontId="24" fillId="0" borderId="0" xfId="2" applyNumberFormat="1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91" xfId="2" applyFont="1" applyBorder="1" applyAlignment="1">
      <alignment vertical="center"/>
    </xf>
    <xf numFmtId="0" fontId="24" fillId="0" borderId="0" xfId="2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185" fontId="19" fillId="0" borderId="167" xfId="0" applyNumberFormat="1" applyFont="1" applyBorder="1" applyAlignment="1">
      <alignment horizontal="center" vertical="center"/>
    </xf>
    <xf numFmtId="185" fontId="17" fillId="0" borderId="91" xfId="0" applyNumberFormat="1" applyFont="1" applyBorder="1" applyAlignment="1">
      <alignment horizontal="center" vertical="center"/>
    </xf>
    <xf numFmtId="185" fontId="17" fillId="0" borderId="163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>
      <alignment horizontal="center" vertical="center"/>
    </xf>
    <xf numFmtId="0" fontId="19" fillId="0" borderId="63" xfId="0" applyFont="1" applyBorder="1" applyAlignment="1">
      <alignment vertical="center"/>
    </xf>
    <xf numFmtId="185" fontId="19" fillId="0" borderId="168" xfId="0" applyNumberFormat="1" applyFont="1" applyBorder="1" applyAlignment="1">
      <alignment horizontal="center" vertical="center"/>
    </xf>
    <xf numFmtId="185" fontId="17" fillId="0" borderId="144" xfId="0" applyNumberFormat="1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7" fillId="0" borderId="155" xfId="0" applyFont="1" applyBorder="1" applyAlignment="1">
      <alignment horizontal="center" vertical="center"/>
    </xf>
    <xf numFmtId="0" fontId="19" fillId="0" borderId="167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156" xfId="0" applyFont="1" applyBorder="1" applyAlignment="1">
      <alignment horizontal="center" vertical="center"/>
    </xf>
    <xf numFmtId="185" fontId="19" fillId="0" borderId="163" xfId="0" applyNumberFormat="1" applyFont="1" applyBorder="1" applyAlignment="1">
      <alignment horizontal="center" vertical="center"/>
    </xf>
    <xf numFmtId="190" fontId="19" fillId="0" borderId="143" xfId="1" applyNumberFormat="1" applyFont="1" applyBorder="1" applyAlignment="1">
      <alignment vertical="center"/>
    </xf>
    <xf numFmtId="186" fontId="19" fillId="0" borderId="150" xfId="0" applyNumberFormat="1" applyFont="1" applyBorder="1" applyAlignment="1">
      <alignment vertical="center"/>
    </xf>
    <xf numFmtId="190" fontId="19" fillId="0" borderId="163" xfId="1" applyNumberFormat="1" applyFont="1" applyBorder="1" applyAlignment="1">
      <alignment vertical="center"/>
    </xf>
    <xf numFmtId="186" fontId="19" fillId="0" borderId="164" xfId="0" applyNumberFormat="1" applyFont="1" applyBorder="1" applyAlignment="1">
      <alignment vertical="center"/>
    </xf>
    <xf numFmtId="186" fontId="19" fillId="0" borderId="64" xfId="0" applyNumberFormat="1" applyFont="1" applyBorder="1" applyAlignment="1">
      <alignment vertical="center"/>
    </xf>
    <xf numFmtId="190" fontId="19" fillId="0" borderId="143" xfId="1" applyNumberFormat="1" applyFont="1" applyBorder="1" applyAlignment="1">
      <alignment horizontal="right" vertical="center"/>
    </xf>
    <xf numFmtId="185" fontId="19" fillId="0" borderId="143" xfId="0" applyNumberFormat="1" applyFont="1" applyBorder="1" applyAlignment="1">
      <alignment horizontal="center" vertical="center"/>
    </xf>
    <xf numFmtId="185" fontId="17" fillId="0" borderId="8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43" xfId="0" applyFont="1" applyBorder="1" applyAlignment="1">
      <alignment vertical="center"/>
    </xf>
    <xf numFmtId="0" fontId="19" fillId="0" borderId="82" xfId="0" applyFont="1" applyBorder="1" applyAlignment="1">
      <alignment vertical="center"/>
    </xf>
    <xf numFmtId="0" fontId="19" fillId="0" borderId="81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185" fontId="19" fillId="0" borderId="169" xfId="0" applyNumberFormat="1" applyFont="1" applyBorder="1" applyAlignment="1">
      <alignment horizontal="center" vertical="center"/>
    </xf>
    <xf numFmtId="185" fontId="17" fillId="0" borderId="70" xfId="0" applyNumberFormat="1" applyFont="1" applyBorder="1" applyAlignment="1">
      <alignment horizontal="center" vertical="center"/>
    </xf>
    <xf numFmtId="0" fontId="19" fillId="0" borderId="170" xfId="0" applyFont="1" applyBorder="1" applyAlignment="1">
      <alignment vertical="center"/>
    </xf>
    <xf numFmtId="190" fontId="19" fillId="0" borderId="121" xfId="1" applyNumberFormat="1" applyFont="1" applyBorder="1" applyAlignment="1">
      <alignment vertical="center"/>
    </xf>
    <xf numFmtId="182" fontId="19" fillId="0" borderId="171" xfId="1" applyNumberFormat="1" applyFont="1" applyBorder="1" applyAlignment="1">
      <alignment vertical="center"/>
    </xf>
    <xf numFmtId="182" fontId="19" fillId="0" borderId="153" xfId="1" applyNumberFormat="1" applyFont="1" applyBorder="1" applyAlignment="1">
      <alignment vertical="center"/>
    </xf>
    <xf numFmtId="182" fontId="19" fillId="0" borderId="150" xfId="1" applyNumberFormat="1" applyFont="1" applyBorder="1" applyAlignment="1">
      <alignment vertical="center"/>
    </xf>
    <xf numFmtId="182" fontId="19" fillId="0" borderId="64" xfId="1" applyNumberFormat="1" applyFont="1" applyBorder="1" applyAlignment="1">
      <alignment vertical="center"/>
    </xf>
    <xf numFmtId="190" fontId="19" fillId="0" borderId="145" xfId="1" applyNumberFormat="1" applyFont="1" applyBorder="1" applyAlignment="1">
      <alignment vertical="center"/>
    </xf>
    <xf numFmtId="182" fontId="19" fillId="0" borderId="158" xfId="1" applyNumberFormat="1" applyFont="1" applyBorder="1" applyAlignment="1">
      <alignment vertical="center"/>
    </xf>
    <xf numFmtId="182" fontId="19" fillId="0" borderId="166" xfId="1" applyNumberFormat="1" applyFont="1" applyBorder="1" applyAlignment="1">
      <alignment vertical="center"/>
    </xf>
    <xf numFmtId="182" fontId="19" fillId="0" borderId="150" xfId="1" applyNumberFormat="1" applyFont="1" applyBorder="1" applyAlignment="1">
      <alignment horizontal="right" vertical="center"/>
    </xf>
    <xf numFmtId="182" fontId="19" fillId="0" borderId="64" xfId="1" applyNumberFormat="1" applyFont="1" applyBorder="1" applyAlignment="1">
      <alignment horizontal="right" vertical="center"/>
    </xf>
    <xf numFmtId="190" fontId="19" fillId="0" borderId="168" xfId="1" applyNumberFormat="1" applyFont="1" applyBorder="1" applyAlignment="1">
      <alignment vertical="center"/>
    </xf>
    <xf numFmtId="186" fontId="19" fillId="0" borderId="154" xfId="0" applyNumberFormat="1" applyFont="1" applyBorder="1" applyAlignment="1">
      <alignment horizontal="right" vertical="center"/>
    </xf>
    <xf numFmtId="186" fontId="19" fillId="0" borderId="158" xfId="0" applyNumberFormat="1" applyFont="1" applyBorder="1" applyAlignment="1">
      <alignment horizontal="right" vertical="center"/>
    </xf>
    <xf numFmtId="186" fontId="19" fillId="0" borderId="145" xfId="0" applyNumberFormat="1" applyFont="1" applyBorder="1" applyAlignment="1">
      <alignment horizontal="right" vertical="center"/>
    </xf>
    <xf numFmtId="186" fontId="19" fillId="0" borderId="166" xfId="0" applyNumberFormat="1" applyFont="1" applyBorder="1" applyAlignment="1">
      <alignment horizontal="right" vertical="center"/>
    </xf>
    <xf numFmtId="185" fontId="19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92" xfId="0" applyFont="1" applyFill="1" applyBorder="1" applyAlignment="1">
      <alignment vertical="center"/>
    </xf>
    <xf numFmtId="0" fontId="19" fillId="0" borderId="93" xfId="0" applyFont="1" applyFill="1" applyBorder="1" applyAlignment="1">
      <alignment vertical="center"/>
    </xf>
    <xf numFmtId="0" fontId="19" fillId="0" borderId="145" xfId="0" applyFont="1" applyFill="1" applyBorder="1" applyAlignment="1">
      <alignment vertical="center"/>
    </xf>
    <xf numFmtId="0" fontId="19" fillId="0" borderId="159" xfId="0" applyFont="1" applyFill="1" applyBorder="1" applyAlignment="1">
      <alignment vertical="center"/>
    </xf>
    <xf numFmtId="0" fontId="17" fillId="0" borderId="172" xfId="0" applyFont="1" applyFill="1" applyBorder="1" applyAlignment="1">
      <alignment horizontal="center" vertical="center"/>
    </xf>
    <xf numFmtId="0" fontId="19" fillId="0" borderId="116" xfId="0" applyFont="1" applyFill="1" applyBorder="1" applyAlignment="1">
      <alignment horizontal="center" vertical="center"/>
    </xf>
    <xf numFmtId="185" fontId="19" fillId="0" borderId="92" xfId="0" applyNumberFormat="1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vertical="center"/>
    </xf>
    <xf numFmtId="0" fontId="19" fillId="0" borderId="156" xfId="0" applyFont="1" applyFill="1" applyBorder="1" applyAlignment="1">
      <alignment vertical="center"/>
    </xf>
    <xf numFmtId="0" fontId="19" fillId="0" borderId="124" xfId="0" applyFont="1" applyFill="1" applyBorder="1" applyAlignment="1">
      <alignment vertical="center"/>
    </xf>
    <xf numFmtId="185" fontId="19" fillId="0" borderId="93" xfId="0" applyNumberFormat="1" applyFont="1" applyFill="1" applyBorder="1" applyAlignment="1">
      <alignment horizontal="center" vertical="center"/>
    </xf>
    <xf numFmtId="185" fontId="19" fillId="0" borderId="143" xfId="0" applyNumberFormat="1" applyFont="1" applyFill="1" applyBorder="1" applyAlignment="1">
      <alignment horizontal="center" vertical="center"/>
    </xf>
    <xf numFmtId="0" fontId="19" fillId="0" borderId="14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63" xfId="0" applyFont="1" applyFill="1" applyBorder="1" applyAlignment="1">
      <alignment vertical="center"/>
    </xf>
    <xf numFmtId="188" fontId="19" fillId="0" borderId="0" xfId="1" applyNumberFormat="1" applyFont="1" applyFill="1" applyBorder="1" applyAlignment="1">
      <alignment vertical="center"/>
    </xf>
    <xf numFmtId="188" fontId="19" fillId="0" borderId="64" xfId="0" applyNumberFormat="1" applyFont="1" applyFill="1" applyBorder="1" applyAlignment="1">
      <alignment vertical="center"/>
    </xf>
    <xf numFmtId="188" fontId="19" fillId="0" borderId="142" xfId="1" applyNumberFormat="1" applyFont="1" applyFill="1" applyBorder="1" applyAlignment="1">
      <alignment vertical="center"/>
    </xf>
    <xf numFmtId="191" fontId="19" fillId="0" borderId="0" xfId="0" applyNumberFormat="1" applyFont="1" applyFill="1" applyBorder="1" applyAlignment="1">
      <alignment vertical="center"/>
    </xf>
    <xf numFmtId="185" fontId="19" fillId="0" borderId="142" xfId="0" applyNumberFormat="1" applyFont="1" applyFill="1" applyBorder="1" applyAlignment="1">
      <alignment horizontal="center" vertical="center"/>
    </xf>
    <xf numFmtId="185" fontId="19" fillId="0" borderId="6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89" fontId="19" fillId="0" borderId="112" xfId="0" applyNumberFormat="1" applyFont="1" applyFill="1" applyBorder="1" applyAlignment="1">
      <alignment horizontal="center" vertical="center"/>
    </xf>
    <xf numFmtId="0" fontId="19" fillId="0" borderId="121" xfId="0" applyFont="1" applyFill="1" applyBorder="1" applyAlignment="1">
      <alignment vertical="center"/>
    </xf>
    <xf numFmtId="0" fontId="19" fillId="0" borderId="70" xfId="0" applyNumberFormat="1" applyFont="1" applyFill="1" applyBorder="1" applyAlignment="1">
      <alignment horizontal="distributed" vertical="center"/>
    </xf>
    <xf numFmtId="0" fontId="19" fillId="0" borderId="170" xfId="0" applyFont="1" applyFill="1" applyBorder="1" applyAlignment="1">
      <alignment vertical="center"/>
    </xf>
    <xf numFmtId="185" fontId="19" fillId="0" borderId="112" xfId="0" applyNumberFormat="1" applyFont="1" applyFill="1" applyBorder="1" applyAlignment="1">
      <alignment horizontal="center" vertical="center"/>
    </xf>
    <xf numFmtId="189" fontId="19" fillId="0" borderId="120" xfId="0" applyNumberFormat="1" applyFont="1" applyFill="1" applyBorder="1" applyAlignment="1">
      <alignment horizontal="center" vertical="center"/>
    </xf>
    <xf numFmtId="0" fontId="19" fillId="0" borderId="144" xfId="0" applyNumberFormat="1" applyFont="1" applyFill="1" applyBorder="1" applyAlignment="1">
      <alignment horizontal="distributed" vertical="center"/>
    </xf>
    <xf numFmtId="185" fontId="19" fillId="0" borderId="120" xfId="0" applyNumberFormat="1" applyFont="1" applyFill="1" applyBorder="1" applyAlignment="1">
      <alignment horizontal="center" vertical="center"/>
    </xf>
    <xf numFmtId="185" fontId="19" fillId="0" borderId="80" xfId="0" applyNumberFormat="1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vertical="center"/>
    </xf>
    <xf numFmtId="0" fontId="19" fillId="0" borderId="40" xfId="0" applyFont="1" applyFill="1" applyBorder="1" applyAlignment="1">
      <alignment horizontal="distributed" vertical="center"/>
    </xf>
    <xf numFmtId="0" fontId="19" fillId="0" borderId="39" xfId="0" applyFont="1" applyFill="1" applyBorder="1" applyAlignment="1">
      <alignment vertical="center"/>
    </xf>
    <xf numFmtId="185" fontId="19" fillId="0" borderId="106" xfId="0" applyNumberFormat="1" applyFont="1" applyFill="1" applyBorder="1" applyAlignment="1">
      <alignment horizontal="center" vertical="center"/>
    </xf>
    <xf numFmtId="188" fontId="19" fillId="0" borderId="64" xfId="0" applyNumberFormat="1" applyFont="1" applyFill="1" applyBorder="1" applyAlignment="1">
      <alignment horizontal="right" vertical="center"/>
    </xf>
    <xf numFmtId="185" fontId="19" fillId="0" borderId="145" xfId="0" applyNumberFormat="1" applyFont="1" applyFill="1" applyBorder="1" applyAlignment="1">
      <alignment horizontal="center" vertical="center"/>
    </xf>
    <xf numFmtId="0" fontId="19" fillId="0" borderId="144" xfId="0" applyFont="1" applyFill="1" applyBorder="1" applyAlignment="1">
      <alignment vertical="center"/>
    </xf>
    <xf numFmtId="185" fontId="19" fillId="0" borderId="159" xfId="0" applyNumberFormat="1" applyFont="1" applyFill="1" applyBorder="1" applyAlignment="1">
      <alignment horizontal="center" vertical="center"/>
    </xf>
    <xf numFmtId="185" fontId="19" fillId="0" borderId="0" xfId="0" applyNumberFormat="1" applyFont="1" applyFill="1" applyAlignment="1">
      <alignment vertical="center"/>
    </xf>
    <xf numFmtId="185" fontId="19" fillId="0" borderId="0" xfId="0" applyNumberFormat="1" applyFont="1" applyFill="1" applyAlignment="1">
      <alignment horizontal="center" vertical="center"/>
    </xf>
    <xf numFmtId="185" fontId="19" fillId="0" borderId="0" xfId="0" applyNumberFormat="1" applyFont="1" applyAlignment="1">
      <alignment vertical="center"/>
    </xf>
    <xf numFmtId="0" fontId="19" fillId="0" borderId="92" xfId="0" applyFont="1" applyBorder="1" applyAlignment="1">
      <alignment vertical="center"/>
    </xf>
    <xf numFmtId="0" fontId="17" fillId="0" borderId="172" xfId="0" applyFont="1" applyBorder="1" applyAlignment="1">
      <alignment horizontal="center" vertical="center"/>
    </xf>
    <xf numFmtId="0" fontId="19" fillId="0" borderId="116" xfId="0" applyFont="1" applyBorder="1" applyAlignment="1">
      <alignment horizontal="center" vertical="center"/>
    </xf>
    <xf numFmtId="185" fontId="19" fillId="0" borderId="92" xfId="0" applyNumberFormat="1" applyFont="1" applyBorder="1" applyAlignment="1">
      <alignment horizontal="center" vertical="center"/>
    </xf>
    <xf numFmtId="0" fontId="19" fillId="0" borderId="156" xfId="0" applyFont="1" applyBorder="1" applyAlignment="1">
      <alignment vertical="center"/>
    </xf>
    <xf numFmtId="0" fontId="19" fillId="0" borderId="124" xfId="0" applyFont="1" applyBorder="1" applyAlignment="1">
      <alignment vertical="center"/>
    </xf>
    <xf numFmtId="185" fontId="19" fillId="0" borderId="93" xfId="0" applyNumberFormat="1" applyFont="1" applyBorder="1" applyAlignment="1">
      <alignment horizontal="center" vertical="center"/>
    </xf>
    <xf numFmtId="188" fontId="19" fillId="0" borderId="0" xfId="1" applyNumberFormat="1" applyFont="1" applyBorder="1" applyAlignment="1">
      <alignment vertical="center"/>
    </xf>
    <xf numFmtId="188" fontId="17" fillId="0" borderId="64" xfId="0" applyNumberFormat="1" applyFont="1" applyBorder="1" applyAlignment="1">
      <alignment vertical="center"/>
    </xf>
    <xf numFmtId="188" fontId="19" fillId="0" borderId="143" xfId="1" applyNumberFormat="1" applyFont="1" applyBorder="1" applyAlignment="1">
      <alignment vertical="center"/>
    </xf>
    <xf numFmtId="188" fontId="19" fillId="0" borderId="64" xfId="0" applyNumberFormat="1" applyFont="1" applyBorder="1" applyAlignment="1">
      <alignment vertical="center"/>
    </xf>
    <xf numFmtId="188" fontId="19" fillId="0" borderId="142" xfId="1" applyNumberFormat="1" applyFont="1" applyBorder="1" applyAlignment="1">
      <alignment vertical="center"/>
    </xf>
    <xf numFmtId="191" fontId="19" fillId="0" borderId="0" xfId="0" applyNumberFormat="1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186" fontId="19" fillId="0" borderId="143" xfId="0" applyNumberFormat="1" applyFont="1" applyBorder="1" applyAlignment="1">
      <alignment vertical="center"/>
    </xf>
    <xf numFmtId="186" fontId="19" fillId="0" borderId="142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177" fontId="19" fillId="0" borderId="143" xfId="0" applyNumberFormat="1" applyFont="1" applyBorder="1" applyAlignment="1">
      <alignment vertical="center"/>
    </xf>
    <xf numFmtId="177" fontId="19" fillId="0" borderId="142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6" fontId="19" fillId="0" borderId="143" xfId="0" applyNumberFormat="1" applyFont="1" applyBorder="1" applyAlignment="1">
      <alignment vertical="center"/>
    </xf>
    <xf numFmtId="176" fontId="19" fillId="0" borderId="142" xfId="0" applyNumberFormat="1" applyFont="1" applyBorder="1" applyAlignment="1">
      <alignment vertical="center"/>
    </xf>
    <xf numFmtId="185" fontId="19" fillId="0" borderId="63" xfId="0" applyNumberFormat="1" applyFont="1" applyBorder="1" applyAlignment="1">
      <alignment horizontal="center" vertical="center"/>
    </xf>
    <xf numFmtId="189" fontId="19" fillId="0" borderId="112" xfId="0" applyNumberFormat="1" applyFont="1" applyBorder="1" applyAlignment="1">
      <alignment horizontal="center" vertical="center"/>
    </xf>
    <xf numFmtId="0" fontId="19" fillId="0" borderId="121" xfId="0" applyFont="1" applyBorder="1" applyAlignment="1">
      <alignment vertical="center"/>
    </xf>
    <xf numFmtId="0" fontId="19" fillId="0" borderId="70" xfId="0" applyNumberFormat="1" applyFont="1" applyBorder="1" applyAlignment="1">
      <alignment horizontal="distributed" vertical="center"/>
    </xf>
    <xf numFmtId="188" fontId="19" fillId="0" borderId="70" xfId="1" applyNumberFormat="1" applyFont="1" applyBorder="1" applyAlignment="1">
      <alignment vertical="center"/>
    </xf>
    <xf numFmtId="188" fontId="19" fillId="0" borderId="153" xfId="0" applyNumberFormat="1" applyFont="1" applyBorder="1" applyAlignment="1">
      <alignment vertical="center"/>
    </xf>
    <xf numFmtId="188" fontId="19" fillId="0" borderId="121" xfId="1" applyNumberFormat="1" applyFont="1" applyBorder="1" applyAlignment="1">
      <alignment vertical="center"/>
    </xf>
    <xf numFmtId="188" fontId="19" fillId="0" borderId="112" xfId="1" applyNumberFormat="1" applyFont="1" applyBorder="1" applyAlignment="1">
      <alignment vertical="center"/>
    </xf>
    <xf numFmtId="191" fontId="19" fillId="0" borderId="70" xfId="0" applyNumberFormat="1" applyFont="1" applyBorder="1" applyAlignment="1">
      <alignment vertical="center"/>
    </xf>
    <xf numFmtId="186" fontId="19" fillId="0" borderId="121" xfId="0" applyNumberFormat="1" applyFont="1" applyBorder="1" applyAlignment="1">
      <alignment vertical="center"/>
    </xf>
    <xf numFmtId="186" fontId="19" fillId="0" borderId="112" xfId="0" applyNumberFormat="1" applyFont="1" applyBorder="1" applyAlignment="1">
      <alignment vertical="center"/>
    </xf>
    <xf numFmtId="177" fontId="19" fillId="0" borderId="70" xfId="0" applyNumberFormat="1" applyFont="1" applyBorder="1" applyAlignment="1">
      <alignment vertical="center"/>
    </xf>
    <xf numFmtId="177" fontId="19" fillId="0" borderId="121" xfId="0" applyNumberFormat="1" applyFont="1" applyBorder="1" applyAlignment="1">
      <alignment vertical="center"/>
    </xf>
    <xf numFmtId="177" fontId="19" fillId="0" borderId="112" xfId="0" applyNumberFormat="1" applyFont="1" applyBorder="1" applyAlignment="1">
      <alignment vertical="center"/>
    </xf>
    <xf numFmtId="176" fontId="19" fillId="0" borderId="70" xfId="0" applyNumberFormat="1" applyFont="1" applyBorder="1" applyAlignment="1">
      <alignment vertical="center"/>
    </xf>
    <xf numFmtId="176" fontId="19" fillId="0" borderId="121" xfId="0" applyNumberFormat="1" applyFont="1" applyBorder="1" applyAlignment="1">
      <alignment vertical="center"/>
    </xf>
    <xf numFmtId="176" fontId="19" fillId="0" borderId="112" xfId="0" applyNumberFormat="1" applyFont="1" applyBorder="1" applyAlignment="1">
      <alignment vertical="center"/>
    </xf>
    <xf numFmtId="189" fontId="19" fillId="0" borderId="120" xfId="0" applyNumberFormat="1" applyFont="1" applyBorder="1" applyAlignment="1">
      <alignment horizontal="center" vertical="center"/>
    </xf>
    <xf numFmtId="0" fontId="19" fillId="0" borderId="144" xfId="0" applyNumberFormat="1" applyFont="1" applyBorder="1" applyAlignment="1">
      <alignment horizontal="distributed" vertical="center"/>
    </xf>
    <xf numFmtId="188" fontId="19" fillId="0" borderId="144" xfId="1" applyNumberFormat="1" applyFont="1" applyBorder="1" applyAlignment="1">
      <alignment vertical="center"/>
    </xf>
    <xf numFmtId="188" fontId="19" fillId="0" borderId="166" xfId="0" applyNumberFormat="1" applyFont="1" applyBorder="1" applyAlignment="1">
      <alignment vertical="center"/>
    </xf>
    <xf numFmtId="188" fontId="19" fillId="0" borderId="145" xfId="1" applyNumberFormat="1" applyFont="1" applyBorder="1" applyAlignment="1">
      <alignment vertical="center"/>
    </xf>
    <xf numFmtId="188" fontId="19" fillId="0" borderId="120" xfId="1" applyNumberFormat="1" applyFont="1" applyBorder="1" applyAlignment="1">
      <alignment vertical="center"/>
    </xf>
    <xf numFmtId="191" fontId="19" fillId="0" borderId="144" xfId="0" applyNumberFormat="1" applyFont="1" applyBorder="1" applyAlignment="1">
      <alignment vertical="center"/>
    </xf>
    <xf numFmtId="186" fontId="19" fillId="0" borderId="145" xfId="0" applyNumberFormat="1" applyFont="1" applyBorder="1" applyAlignment="1">
      <alignment vertical="center"/>
    </xf>
    <xf numFmtId="186" fontId="19" fillId="0" borderId="120" xfId="0" applyNumberFormat="1" applyFont="1" applyBorder="1" applyAlignment="1">
      <alignment vertical="center"/>
    </xf>
    <xf numFmtId="177" fontId="19" fillId="0" borderId="144" xfId="0" applyNumberFormat="1" applyFont="1" applyBorder="1" applyAlignment="1">
      <alignment vertical="center"/>
    </xf>
    <xf numFmtId="177" fontId="19" fillId="0" borderId="120" xfId="0" applyNumberFormat="1" applyFont="1" applyBorder="1" applyAlignment="1">
      <alignment vertical="center"/>
    </xf>
    <xf numFmtId="176" fontId="19" fillId="0" borderId="144" xfId="0" applyNumberFormat="1" applyFont="1" applyBorder="1" applyAlignment="1">
      <alignment vertical="center"/>
    </xf>
    <xf numFmtId="176" fontId="19" fillId="0" borderId="145" xfId="0" applyNumberFormat="1" applyFont="1" applyBorder="1" applyAlignment="1">
      <alignment vertical="center"/>
    </xf>
    <xf numFmtId="176" fontId="19" fillId="0" borderId="120" xfId="0" applyNumberFormat="1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188" fontId="19" fillId="0" borderId="40" xfId="1" applyNumberFormat="1" applyFont="1" applyBorder="1" applyAlignment="1">
      <alignment vertical="center"/>
    </xf>
    <xf numFmtId="188" fontId="19" fillId="0" borderId="66" xfId="0" applyNumberFormat="1" applyFont="1" applyBorder="1" applyAlignment="1">
      <alignment vertical="center"/>
    </xf>
    <xf numFmtId="188" fontId="19" fillId="0" borderId="80" xfId="1" applyNumberFormat="1" applyFont="1" applyBorder="1" applyAlignment="1">
      <alignment vertical="center"/>
    </xf>
    <xf numFmtId="188" fontId="19" fillId="0" borderId="106" xfId="1" applyNumberFormat="1" applyFont="1" applyBorder="1" applyAlignment="1">
      <alignment vertical="center"/>
    </xf>
    <xf numFmtId="191" fontId="19" fillId="0" borderId="40" xfId="0" applyNumberFormat="1" applyFont="1" applyBorder="1" applyAlignment="1">
      <alignment vertical="center"/>
    </xf>
    <xf numFmtId="186" fontId="19" fillId="0" borderId="80" xfId="0" applyNumberFormat="1" applyFont="1" applyBorder="1" applyAlignment="1">
      <alignment vertical="center"/>
    </xf>
    <xf numFmtId="186" fontId="19" fillId="0" borderId="106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 vertical="center"/>
    </xf>
    <xf numFmtId="177" fontId="19" fillId="0" borderId="80" xfId="0" applyNumberFormat="1" applyFont="1" applyBorder="1" applyAlignment="1">
      <alignment vertical="center"/>
    </xf>
    <xf numFmtId="177" fontId="19" fillId="0" borderId="106" xfId="0" applyNumberFormat="1" applyFont="1" applyBorder="1" applyAlignment="1">
      <alignment vertical="center"/>
    </xf>
    <xf numFmtId="176" fontId="19" fillId="0" borderId="40" xfId="0" applyNumberFormat="1" applyFont="1" applyBorder="1" applyAlignment="1">
      <alignment vertical="center"/>
    </xf>
    <xf numFmtId="176" fontId="19" fillId="0" borderId="80" xfId="0" applyNumberFormat="1" applyFont="1" applyBorder="1" applyAlignment="1">
      <alignment vertical="center"/>
    </xf>
    <xf numFmtId="176" fontId="19" fillId="0" borderId="106" xfId="0" applyNumberFormat="1" applyFont="1" applyBorder="1" applyAlignment="1">
      <alignment vertical="center"/>
    </xf>
    <xf numFmtId="188" fontId="19" fillId="0" borderId="64" xfId="0" applyNumberFormat="1" applyFont="1" applyBorder="1" applyAlignment="1">
      <alignment horizontal="right" vertical="center"/>
    </xf>
    <xf numFmtId="185" fontId="19" fillId="0" borderId="145" xfId="0" applyNumberFormat="1" applyFont="1" applyBorder="1" applyAlignment="1">
      <alignment horizontal="center" vertical="center"/>
    </xf>
    <xf numFmtId="0" fontId="19" fillId="0" borderId="166" xfId="0" applyFont="1" applyBorder="1" applyAlignment="1">
      <alignment vertical="center"/>
    </xf>
    <xf numFmtId="185" fontId="19" fillId="0" borderId="159" xfId="0" applyNumberFormat="1" applyFont="1" applyBorder="1" applyAlignment="1">
      <alignment horizontal="center" vertical="center"/>
    </xf>
    <xf numFmtId="0" fontId="19" fillId="0" borderId="167" xfId="0" applyFont="1" applyBorder="1" applyAlignment="1">
      <alignment vertical="center"/>
    </xf>
    <xf numFmtId="177" fontId="19" fillId="0" borderId="163" xfId="0" applyNumberFormat="1" applyFont="1" applyBorder="1" applyAlignment="1">
      <alignment vertical="center"/>
    </xf>
    <xf numFmtId="188" fontId="19" fillId="0" borderId="0" xfId="1" applyNumberFormat="1" applyFont="1" applyBorder="1" applyAlignment="1">
      <alignment horizontal="right" vertical="center"/>
    </xf>
    <xf numFmtId="188" fontId="19" fillId="0" borderId="163" xfId="1" applyNumberFormat="1" applyFont="1" applyBorder="1" applyAlignment="1">
      <alignment horizontal="right" vertical="center"/>
    </xf>
    <xf numFmtId="176" fontId="19" fillId="0" borderId="142" xfId="0" applyNumberFormat="1" applyFont="1" applyBorder="1" applyAlignment="1">
      <alignment horizontal="right" vertical="center"/>
    </xf>
    <xf numFmtId="177" fontId="19" fillId="0" borderId="81" xfId="0" applyNumberFormat="1" applyFont="1" applyBorder="1" applyAlignment="1">
      <alignment vertical="center"/>
    </xf>
    <xf numFmtId="177" fontId="19" fillId="0" borderId="169" xfId="0" applyNumberFormat="1" applyFont="1" applyBorder="1" applyAlignment="1">
      <alignment vertical="center"/>
    </xf>
    <xf numFmtId="192" fontId="19" fillId="0" borderId="163" xfId="1" applyNumberFormat="1" applyFont="1" applyBorder="1" applyAlignment="1">
      <alignment horizontal="right" vertical="center"/>
    </xf>
    <xf numFmtId="188" fontId="19" fillId="0" borderId="64" xfId="1" applyNumberFormat="1" applyFont="1" applyBorder="1" applyAlignment="1">
      <alignment horizontal="right" vertical="center"/>
    </xf>
    <xf numFmtId="191" fontId="19" fillId="0" borderId="0" xfId="1" applyNumberFormat="1" applyFont="1" applyBorder="1" applyAlignment="1">
      <alignment horizontal="right" vertical="center"/>
    </xf>
    <xf numFmtId="177" fontId="19" fillId="0" borderId="168" xfId="0" applyNumberFormat="1" applyFont="1" applyBorder="1" applyAlignment="1">
      <alignment vertical="center"/>
    </xf>
    <xf numFmtId="188" fontId="19" fillId="0" borderId="156" xfId="0" applyNumberFormat="1" applyFont="1" applyBorder="1" applyAlignment="1">
      <alignment vertical="center"/>
    </xf>
    <xf numFmtId="188" fontId="19" fillId="0" borderId="163" xfId="1" applyNumberFormat="1" applyFont="1" applyFill="1" applyBorder="1" applyAlignment="1">
      <alignment horizontal="right" vertical="center"/>
    </xf>
    <xf numFmtId="188" fontId="19" fillId="0" borderId="142" xfId="1" applyNumberFormat="1" applyFont="1" applyFill="1" applyBorder="1" applyAlignment="1">
      <alignment horizontal="right" vertical="center"/>
    </xf>
    <xf numFmtId="186" fontId="19" fillId="0" borderId="142" xfId="0" applyNumberFormat="1" applyFont="1" applyBorder="1" applyAlignment="1">
      <alignment horizontal="right" vertical="center"/>
    </xf>
    <xf numFmtId="177" fontId="19" fillId="0" borderId="142" xfId="0" applyNumberFormat="1" applyFont="1" applyBorder="1" applyAlignment="1">
      <alignment horizontal="right" vertical="center"/>
    </xf>
    <xf numFmtId="191" fontId="19" fillId="0" borderId="163" xfId="1" applyNumberFormat="1" applyFont="1" applyFill="1" applyBorder="1" applyAlignment="1">
      <alignment horizontal="right" vertical="center"/>
    </xf>
    <xf numFmtId="38" fontId="19" fillId="0" borderId="163" xfId="1" applyFont="1" applyBorder="1" applyAlignment="1">
      <alignment horizontal="right" vertical="center"/>
    </xf>
    <xf numFmtId="176" fontId="19" fillId="0" borderId="163" xfId="0" applyNumberFormat="1" applyFont="1" applyBorder="1" applyAlignment="1">
      <alignment vertical="center"/>
    </xf>
    <xf numFmtId="176" fontId="19" fillId="0" borderId="81" xfId="0" applyNumberFormat="1" applyFont="1" applyBorder="1" applyAlignment="1">
      <alignment vertical="center"/>
    </xf>
    <xf numFmtId="188" fontId="19" fillId="0" borderId="121" xfId="0" applyNumberFormat="1" applyFont="1" applyBorder="1" applyAlignment="1">
      <alignment horizontal="right" vertical="center"/>
    </xf>
    <xf numFmtId="188" fontId="19" fillId="0" borderId="153" xfId="1" applyNumberFormat="1" applyFont="1" applyBorder="1" applyAlignment="1">
      <alignment horizontal="right" vertical="center"/>
    </xf>
    <xf numFmtId="188" fontId="19" fillId="0" borderId="0" xfId="0" applyNumberFormat="1" applyFont="1" applyBorder="1" applyAlignment="1">
      <alignment horizontal="right" vertical="center"/>
    </xf>
    <xf numFmtId="188" fontId="19" fillId="0" borderId="163" xfId="0" applyNumberFormat="1" applyFont="1" applyBorder="1" applyAlignment="1">
      <alignment horizontal="right" vertical="center"/>
    </xf>
    <xf numFmtId="188" fontId="19" fillId="0" borderId="143" xfId="0" applyNumberFormat="1" applyFont="1" applyBorder="1" applyAlignment="1">
      <alignment horizontal="right" vertical="center"/>
    </xf>
    <xf numFmtId="0" fontId="19" fillId="0" borderId="168" xfId="0" applyFont="1" applyBorder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4" applyFont="1" applyBorder="1" applyAlignment="1">
      <alignment vertical="center"/>
    </xf>
    <xf numFmtId="0" fontId="21" fillId="0" borderId="0" xfId="4" applyFont="1" applyBorder="1" applyAlignment="1">
      <alignment horizontal="centerContinuous" vertical="center"/>
    </xf>
    <xf numFmtId="0" fontId="30" fillId="0" borderId="0" xfId="4" applyFont="1" applyBorder="1" applyAlignment="1">
      <alignment horizontal="centerContinuous" vertical="center"/>
    </xf>
    <xf numFmtId="0" fontId="31" fillId="0" borderId="0" xfId="4" applyFont="1" applyAlignment="1">
      <alignment vertical="center"/>
    </xf>
    <xf numFmtId="0" fontId="31" fillId="0" borderId="85" xfId="4" applyFont="1" applyBorder="1" applyAlignment="1">
      <alignment horizontal="center" vertical="center"/>
    </xf>
    <xf numFmtId="0" fontId="31" fillId="0" borderId="50" xfId="4" applyFont="1" applyBorder="1" applyAlignment="1">
      <alignment horizontal="center" vertical="center"/>
    </xf>
    <xf numFmtId="0" fontId="31" fillId="0" borderId="173" xfId="4" applyFont="1" applyBorder="1" applyAlignment="1">
      <alignment horizontal="centerContinuous" vertical="center"/>
    </xf>
    <xf numFmtId="0" fontId="31" fillId="0" borderId="88" xfId="4" applyFont="1" applyBorder="1" applyAlignment="1">
      <alignment horizontal="centerContinuous" vertical="center"/>
    </xf>
    <xf numFmtId="0" fontId="31" fillId="0" borderId="0" xfId="4" applyFont="1" applyBorder="1" applyAlignment="1">
      <alignment horizontal="center" vertical="center"/>
    </xf>
    <xf numFmtId="0" fontId="31" fillId="0" borderId="0" xfId="4" applyFont="1" applyBorder="1" applyAlignment="1">
      <alignment vertical="center"/>
    </xf>
    <xf numFmtId="0" fontId="31" fillId="0" borderId="89" xfId="4" applyFont="1" applyBorder="1" applyAlignment="1">
      <alignment horizontal="center" vertical="center"/>
    </xf>
    <xf numFmtId="0" fontId="31" fillId="0" borderId="63" xfId="4" applyFont="1" applyBorder="1" applyAlignment="1">
      <alignment vertical="center"/>
    </xf>
    <xf numFmtId="0" fontId="31" fillId="0" borderId="124" xfId="4" applyFont="1" applyBorder="1" applyAlignment="1">
      <alignment horizontal="center" vertical="center"/>
    </xf>
    <xf numFmtId="0" fontId="31" fillId="0" borderId="175" xfId="4" applyFont="1" applyBorder="1" applyAlignment="1">
      <alignment horizontal="center" vertical="center"/>
    </xf>
    <xf numFmtId="0" fontId="31" fillId="0" borderId="0" xfId="4" applyFont="1" applyBorder="1" applyAlignment="1">
      <alignment horizontal="left" vertical="center"/>
    </xf>
    <xf numFmtId="0" fontId="31" fillId="0" borderId="142" xfId="4" applyFont="1" applyBorder="1" applyAlignment="1">
      <alignment horizontal="center" vertical="center" shrinkToFit="1"/>
    </xf>
    <xf numFmtId="0" fontId="31" fillId="0" borderId="142" xfId="4" applyFont="1" applyBorder="1" applyAlignment="1">
      <alignment horizontal="center" vertical="center"/>
    </xf>
    <xf numFmtId="0" fontId="31" fillId="0" borderId="176" xfId="4" applyFont="1" applyBorder="1" applyAlignment="1">
      <alignment horizontal="center" vertical="center"/>
    </xf>
    <xf numFmtId="0" fontId="31" fillId="0" borderId="177" xfId="4" applyFont="1" applyBorder="1" applyAlignment="1">
      <alignment horizontal="left" vertical="center"/>
    </xf>
    <xf numFmtId="0" fontId="31" fillId="0" borderId="144" xfId="4" applyFont="1" applyBorder="1" applyAlignment="1">
      <alignment horizontal="left" vertical="center"/>
    </xf>
    <xf numFmtId="0" fontId="31" fillId="0" borderId="144" xfId="4" applyFont="1" applyBorder="1" applyAlignment="1">
      <alignment vertical="center"/>
    </xf>
    <xf numFmtId="0" fontId="31" fillId="0" borderId="159" xfId="4" applyFont="1" applyBorder="1" applyAlignment="1">
      <alignment vertical="center"/>
    </xf>
    <xf numFmtId="0" fontId="31" fillId="0" borderId="120" xfId="4" applyFont="1" applyBorder="1" applyAlignment="1">
      <alignment horizontal="right" vertical="center"/>
    </xf>
    <xf numFmtId="0" fontId="31" fillId="0" borderId="178" xfId="4" applyFont="1" applyBorder="1" applyAlignment="1">
      <alignment horizontal="right" vertical="center"/>
    </xf>
    <xf numFmtId="0" fontId="31" fillId="0" borderId="89" xfId="4" applyFont="1" applyBorder="1" applyAlignment="1">
      <alignment horizontal="left" vertical="center"/>
    </xf>
    <xf numFmtId="0" fontId="31" fillId="0" borderId="142" xfId="4" applyFont="1" applyBorder="1" applyAlignment="1">
      <alignment horizontal="right" vertical="center"/>
    </xf>
    <xf numFmtId="0" fontId="31" fillId="0" borderId="124" xfId="4" applyFont="1" applyBorder="1" applyAlignment="1">
      <alignment horizontal="right" vertical="center"/>
    </xf>
    <xf numFmtId="0" fontId="31" fillId="0" borderId="176" xfId="4" applyFont="1" applyBorder="1" applyAlignment="1">
      <alignment horizontal="right" vertical="center"/>
    </xf>
    <xf numFmtId="0" fontId="31" fillId="0" borderId="0" xfId="4" applyFont="1" applyBorder="1" applyAlignment="1">
      <alignment horizontal="distributed" vertical="center"/>
    </xf>
    <xf numFmtId="38" fontId="19" fillId="0" borderId="142" xfId="5" applyFont="1" applyBorder="1" applyAlignment="1">
      <alignment horizontal="right" vertical="center"/>
    </xf>
    <xf numFmtId="192" fontId="19" fillId="0" borderId="142" xfId="5" applyNumberFormat="1" applyFont="1" applyFill="1" applyBorder="1" applyAlignment="1" applyProtection="1">
      <alignment horizontal="right" vertical="center"/>
      <protection locked="0"/>
    </xf>
    <xf numFmtId="192" fontId="19" fillId="0" borderId="176" xfId="5" applyNumberFormat="1" applyFont="1" applyFill="1" applyBorder="1" applyAlignment="1" applyProtection="1">
      <alignment horizontal="right" vertical="center"/>
      <protection locked="0"/>
    </xf>
    <xf numFmtId="0" fontId="31" fillId="0" borderId="0" xfId="4" applyFont="1" applyFill="1" applyBorder="1" applyAlignment="1" applyProtection="1">
      <alignment horizontal="center" vertical="center"/>
      <protection locked="0"/>
    </xf>
    <xf numFmtId="38" fontId="19" fillId="0" borderId="0" xfId="5" applyFont="1" applyBorder="1" applyAlignment="1">
      <alignment horizontal="right" vertical="center"/>
    </xf>
    <xf numFmtId="192" fontId="19" fillId="0" borderId="0" xfId="5" applyNumberFormat="1" applyFont="1" applyFill="1" applyBorder="1" applyAlignment="1" applyProtection="1">
      <alignment horizontal="right" vertical="center"/>
      <protection locked="0"/>
    </xf>
    <xf numFmtId="0" fontId="32" fillId="0" borderId="142" xfId="4" applyFont="1" applyBorder="1" applyAlignment="1">
      <alignment horizontal="right" vertical="center"/>
    </xf>
    <xf numFmtId="176" fontId="32" fillId="0" borderId="142" xfId="4" applyNumberFormat="1" applyFont="1" applyBorder="1" applyAlignment="1">
      <alignment horizontal="right" vertical="center"/>
    </xf>
    <xf numFmtId="0" fontId="32" fillId="0" borderId="176" xfId="4" applyFont="1" applyBorder="1" applyAlignment="1">
      <alignment horizontal="right" vertical="center"/>
    </xf>
    <xf numFmtId="185" fontId="31" fillId="0" borderId="89" xfId="4" applyNumberFormat="1" applyFont="1" applyBorder="1" applyAlignment="1">
      <alignment horizontal="center" vertical="center"/>
    </xf>
    <xf numFmtId="185" fontId="31" fillId="0" borderId="0" xfId="4" applyNumberFormat="1" applyFont="1" applyBorder="1" applyAlignment="1">
      <alignment horizontal="center" vertical="center"/>
    </xf>
    <xf numFmtId="38" fontId="19" fillId="0" borderId="142" xfId="5" applyFont="1" applyFill="1" applyBorder="1" applyAlignment="1" applyProtection="1">
      <alignment horizontal="right" vertical="center"/>
      <protection locked="0"/>
    </xf>
    <xf numFmtId="0" fontId="31" fillId="0" borderId="0" xfId="4" applyFont="1" applyFill="1" applyBorder="1" applyAlignment="1" applyProtection="1">
      <alignment vertical="center"/>
      <protection locked="0"/>
    </xf>
    <xf numFmtId="38" fontId="19" fillId="0" borderId="142" xfId="5" applyFont="1" applyFill="1" applyBorder="1" applyAlignment="1">
      <alignment horizontal="right"/>
    </xf>
    <xf numFmtId="38" fontId="19" fillId="0" borderId="142" xfId="5" applyFont="1" applyFill="1" applyBorder="1" applyAlignment="1" applyProtection="1">
      <alignment vertical="center"/>
      <protection locked="0"/>
    </xf>
    <xf numFmtId="192" fontId="19" fillId="0" borderId="7" xfId="5" applyNumberFormat="1" applyFont="1" applyFill="1" applyBorder="1" applyAlignment="1" applyProtection="1">
      <alignment horizontal="right" vertical="center"/>
      <protection locked="0"/>
    </xf>
    <xf numFmtId="38" fontId="19" fillId="0" borderId="63" xfId="5" applyFont="1" applyFill="1" applyBorder="1" applyAlignment="1" applyProtection="1">
      <alignment horizontal="right" vertical="center"/>
      <protection locked="0"/>
    </xf>
    <xf numFmtId="38" fontId="19" fillId="0" borderId="142" xfId="5" applyFont="1" applyFill="1" applyBorder="1"/>
    <xf numFmtId="38" fontId="19" fillId="0" borderId="63" xfId="5" applyFont="1" applyFill="1" applyBorder="1"/>
    <xf numFmtId="38" fontId="19" fillId="0" borderId="0" xfId="5" applyFont="1" applyFill="1" applyBorder="1" applyAlignment="1" applyProtection="1">
      <alignment horizontal="right" vertical="center"/>
      <protection locked="0"/>
    </xf>
    <xf numFmtId="192" fontId="19" fillId="0" borderId="63" xfId="5" applyNumberFormat="1" applyFont="1" applyFill="1" applyBorder="1" applyAlignment="1" applyProtection="1">
      <alignment horizontal="right" vertical="center"/>
      <protection locked="0"/>
    </xf>
    <xf numFmtId="185" fontId="31" fillId="0" borderId="95" xfId="4" applyNumberFormat="1" applyFont="1" applyBorder="1" applyAlignment="1">
      <alignment horizontal="center" vertical="center"/>
    </xf>
    <xf numFmtId="185" fontId="31" fillId="0" borderId="11" xfId="4" applyNumberFormat="1" applyFont="1" applyBorder="1" applyAlignment="1">
      <alignment horizontal="center" vertical="center"/>
    </xf>
    <xf numFmtId="0" fontId="31" fillId="0" borderId="11" xfId="4" applyFont="1" applyBorder="1" applyAlignment="1">
      <alignment horizontal="distributed" vertical="center"/>
    </xf>
    <xf numFmtId="0" fontId="31" fillId="0" borderId="46" xfId="4" applyFont="1" applyBorder="1" applyAlignment="1">
      <alignment vertical="center"/>
    </xf>
    <xf numFmtId="38" fontId="19" fillId="0" borderId="132" xfId="5" applyFont="1" applyFill="1" applyBorder="1" applyAlignment="1" applyProtection="1">
      <alignment horizontal="right" vertical="center"/>
      <protection locked="0"/>
    </xf>
    <xf numFmtId="38" fontId="19" fillId="0" borderId="11" xfId="5" applyFont="1" applyFill="1" applyBorder="1" applyAlignment="1" applyProtection="1">
      <alignment horizontal="right" vertical="center"/>
      <protection locked="0"/>
    </xf>
    <xf numFmtId="192" fontId="19" fillId="0" borderId="132" xfId="5" applyNumberFormat="1" applyFont="1" applyFill="1" applyBorder="1" applyAlignment="1" applyProtection="1">
      <alignment horizontal="right" vertical="center"/>
      <protection locked="0"/>
    </xf>
    <xf numFmtId="192" fontId="19" fillId="0" borderId="134" xfId="5" applyNumberFormat="1" applyFont="1" applyFill="1" applyBorder="1" applyAlignment="1" applyProtection="1">
      <alignment horizontal="right" vertical="center"/>
      <protection locked="0"/>
    </xf>
    <xf numFmtId="176" fontId="19" fillId="0" borderId="142" xfId="5" applyNumberFormat="1" applyFont="1" applyFill="1" applyBorder="1" applyAlignment="1" applyProtection="1">
      <alignment horizontal="right" vertical="center"/>
      <protection locked="0"/>
    </xf>
    <xf numFmtId="0" fontId="19" fillId="0" borderId="63" xfId="5" applyNumberFormat="1" applyFont="1" applyFill="1" applyBorder="1" applyAlignment="1" applyProtection="1">
      <alignment horizontal="right" vertical="center"/>
      <protection locked="0"/>
    </xf>
    <xf numFmtId="0" fontId="19" fillId="0" borderId="142" xfId="5" applyNumberFormat="1" applyFont="1" applyFill="1" applyBorder="1" applyAlignment="1" applyProtection="1">
      <alignment horizontal="right" vertical="center"/>
      <protection locked="0"/>
    </xf>
    <xf numFmtId="0" fontId="19" fillId="0" borderId="142" xfId="5" applyNumberFormat="1" applyFont="1" applyFill="1" applyBorder="1"/>
    <xf numFmtId="0" fontId="33" fillId="0" borderId="142" xfId="4" applyFont="1" applyBorder="1" applyAlignment="1">
      <alignment vertical="center"/>
    </xf>
    <xf numFmtId="176" fontId="32" fillId="0" borderId="142" xfId="4" applyNumberFormat="1" applyFont="1" applyBorder="1" applyAlignment="1">
      <alignment vertical="center"/>
    </xf>
    <xf numFmtId="0" fontId="33" fillId="0" borderId="63" xfId="4" applyFont="1" applyBorder="1" applyAlignment="1">
      <alignment vertical="center"/>
    </xf>
    <xf numFmtId="0" fontId="33" fillId="0" borderId="176" xfId="4" applyFont="1" applyBorder="1" applyAlignment="1">
      <alignment vertical="center"/>
    </xf>
    <xf numFmtId="0" fontId="31" fillId="0" borderId="0" xfId="4" applyFont="1" applyBorder="1" applyAlignment="1">
      <alignment horizontal="distributed" vertical="center" wrapText="1"/>
    </xf>
    <xf numFmtId="0" fontId="31" fillId="0" borderId="63" xfId="4" applyFont="1" applyBorder="1" applyAlignment="1">
      <alignment vertical="center" wrapText="1"/>
    </xf>
    <xf numFmtId="185" fontId="31" fillId="0" borderId="143" xfId="4" applyNumberFormat="1" applyFont="1" applyBorder="1" applyAlignment="1">
      <alignment horizontal="center" vertical="center"/>
    </xf>
    <xf numFmtId="0" fontId="31" fillId="0" borderId="95" xfId="4" applyFont="1" applyBorder="1" applyAlignment="1">
      <alignment vertical="center"/>
    </xf>
    <xf numFmtId="0" fontId="31" fillId="0" borderId="133" xfId="4" applyFont="1" applyBorder="1" applyAlignment="1">
      <alignment vertical="center"/>
    </xf>
    <xf numFmtId="0" fontId="31" fillId="0" borderId="11" xfId="4" applyFont="1" applyBorder="1" applyAlignment="1">
      <alignment vertical="center"/>
    </xf>
    <xf numFmtId="0" fontId="21" fillId="0" borderId="132" xfId="4" applyFont="1" applyBorder="1" applyAlignment="1">
      <alignment vertical="center"/>
    </xf>
    <xf numFmtId="188" fontId="31" fillId="0" borderId="132" xfId="4" applyNumberFormat="1" applyFont="1" applyBorder="1" applyAlignment="1">
      <alignment vertical="center"/>
    </xf>
    <xf numFmtId="0" fontId="21" fillId="0" borderId="134" xfId="4" applyFont="1" applyBorder="1" applyAlignment="1">
      <alignment vertical="center"/>
    </xf>
    <xf numFmtId="0" fontId="22" fillId="0" borderId="0" xfId="4" applyFont="1" applyAlignment="1">
      <alignment vertical="center"/>
    </xf>
    <xf numFmtId="0" fontId="21" fillId="0" borderId="0" xfId="4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81" fontId="4" fillId="0" borderId="85" xfId="1" applyNumberFormat="1" applyFont="1" applyFill="1" applyBorder="1" applyAlignment="1">
      <alignment horizontal="center" vertical="center"/>
    </xf>
    <xf numFmtId="181" fontId="4" fillId="0" borderId="95" xfId="1" applyNumberFormat="1" applyFont="1" applyFill="1" applyBorder="1" applyAlignment="1">
      <alignment horizontal="center" vertical="center"/>
    </xf>
    <xf numFmtId="40" fontId="4" fillId="0" borderId="50" xfId="1" applyNumberFormat="1" applyFont="1" applyFill="1" applyBorder="1" applyAlignment="1">
      <alignment horizontal="center" vertical="center" wrapText="1"/>
    </xf>
    <xf numFmtId="40" fontId="0" fillId="0" borderId="136" xfId="1" applyNumberFormat="1" applyFont="1" applyFill="1" applyBorder="1" applyAlignment="1">
      <alignment horizontal="center" vertical="center" wrapText="1"/>
    </xf>
    <xf numFmtId="40" fontId="0" fillId="0" borderId="137" xfId="1" applyNumberFormat="1" applyFont="1" applyFill="1" applyBorder="1" applyAlignment="1">
      <alignment horizontal="center" vertical="center" wrapText="1"/>
    </xf>
    <xf numFmtId="40" fontId="4" fillId="0" borderId="137" xfId="1" applyNumberFormat="1" applyFont="1" applyFill="1" applyBorder="1" applyAlignment="1">
      <alignment horizontal="center" vertical="center" wrapText="1"/>
    </xf>
    <xf numFmtId="40" fontId="0" fillId="0" borderId="50" xfId="1" applyNumberFormat="1" applyFont="1" applyFill="1" applyBorder="1" applyAlignment="1">
      <alignment horizontal="center" vertical="center" wrapText="1"/>
    </xf>
    <xf numFmtId="40" fontId="4" fillId="0" borderId="56" xfId="1" applyNumberFormat="1" applyFont="1" applyFill="1" applyBorder="1" applyAlignment="1">
      <alignment horizontal="center" vertical="center" wrapText="1"/>
    </xf>
    <xf numFmtId="40" fontId="0" fillId="0" borderId="50" xfId="1" applyNumberFormat="1" applyFont="1" applyFill="1" applyBorder="1" applyAlignment="1">
      <alignment horizontal="center" vertical="center"/>
    </xf>
    <xf numFmtId="40" fontId="4" fillId="0" borderId="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21" fillId="0" borderId="124" xfId="0" applyFont="1" applyFill="1" applyBorder="1" applyAlignment="1">
      <alignment horizontal="center" vertical="center"/>
    </xf>
    <xf numFmtId="0" fontId="21" fillId="0" borderId="120" xfId="0" applyFont="1" applyFill="1" applyBorder="1" applyAlignment="1">
      <alignment horizontal="center" vertical="center"/>
    </xf>
    <xf numFmtId="0" fontId="21" fillId="0" borderId="124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185" fontId="23" fillId="0" borderId="0" xfId="2" applyNumberFormat="1" applyFont="1" applyAlignment="1">
      <alignment horizontal="center" vertical="center"/>
    </xf>
    <xf numFmtId="0" fontId="19" fillId="0" borderId="160" xfId="0" applyFont="1" applyFill="1" applyBorder="1" applyAlignment="1">
      <alignment horizontal="center" vertical="center"/>
    </xf>
    <xf numFmtId="0" fontId="19" fillId="0" borderId="161" xfId="0" applyFont="1" applyFill="1" applyBorder="1" applyAlignment="1">
      <alignment horizontal="center" vertical="center"/>
    </xf>
    <xf numFmtId="0" fontId="19" fillId="0" borderId="129" xfId="0" applyFont="1" applyFill="1" applyBorder="1" applyAlignment="1">
      <alignment horizontal="center" vertical="center"/>
    </xf>
    <xf numFmtId="0" fontId="19" fillId="0" borderId="91" xfId="0" applyFont="1" applyBorder="1" applyAlignment="1">
      <alignment horizontal="distributed" vertical="center"/>
    </xf>
    <xf numFmtId="0" fontId="19" fillId="0" borderId="144" xfId="0" applyFont="1" applyBorder="1" applyAlignment="1">
      <alignment horizontal="distributed" vertical="center"/>
    </xf>
    <xf numFmtId="0" fontId="19" fillId="0" borderId="160" xfId="0" applyFont="1" applyBorder="1" applyAlignment="1">
      <alignment horizontal="center" vertical="center"/>
    </xf>
    <xf numFmtId="0" fontId="19" fillId="0" borderId="161" xfId="0" applyFont="1" applyBorder="1" applyAlignment="1">
      <alignment horizontal="center" vertical="center"/>
    </xf>
    <xf numFmtId="0" fontId="19" fillId="0" borderId="129" xfId="0" applyFont="1" applyBorder="1" applyAlignment="1">
      <alignment horizontal="center" vertical="center"/>
    </xf>
    <xf numFmtId="0" fontId="5" fillId="3" borderId="61" xfId="0" applyFont="1" applyFill="1" applyBorder="1" applyAlignment="1">
      <alignment horizontal="distributed" vertical="center"/>
    </xf>
    <xf numFmtId="40" fontId="5" fillId="4" borderId="71" xfId="1" applyNumberFormat="1" applyFont="1" applyFill="1" applyBorder="1" applyAlignment="1">
      <alignment vertical="center"/>
    </xf>
    <xf numFmtId="0" fontId="5" fillId="4" borderId="72" xfId="0" applyFont="1" applyFill="1" applyBorder="1" applyAlignment="1">
      <alignment horizontal="distributed" vertical="center"/>
    </xf>
    <xf numFmtId="40" fontId="5" fillId="4" borderId="44" xfId="1" applyNumberFormat="1" applyFont="1" applyFill="1" applyBorder="1" applyAlignment="1">
      <alignment vertical="center"/>
    </xf>
    <xf numFmtId="38" fontId="5" fillId="4" borderId="73" xfId="1" applyFont="1" applyFill="1" applyBorder="1" applyAlignment="1">
      <alignment horizontal="center" vertical="center"/>
    </xf>
    <xf numFmtId="0" fontId="25" fillId="0" borderId="64" xfId="2" applyFont="1" applyBorder="1" applyAlignment="1">
      <alignment horizontal="right" vertical="center"/>
    </xf>
    <xf numFmtId="38" fontId="25" fillId="0" borderId="0" xfId="3" applyFont="1" applyAlignment="1">
      <alignment vertical="center"/>
    </xf>
    <xf numFmtId="177" fontId="19" fillId="0" borderId="163" xfId="0" applyNumberFormat="1" applyFont="1" applyBorder="1" applyAlignment="1">
      <alignment horizontal="right" vertical="center"/>
    </xf>
    <xf numFmtId="176" fontId="19" fillId="0" borderId="143" xfId="0" applyNumberFormat="1" applyFont="1" applyBorder="1" applyAlignment="1">
      <alignment horizontal="right" vertical="center"/>
    </xf>
    <xf numFmtId="177" fontId="19" fillId="0" borderId="143" xfId="0" applyNumberFormat="1" applyFont="1" applyFill="1" applyBorder="1" applyAlignment="1">
      <alignment horizontal="right" vertical="center"/>
    </xf>
    <xf numFmtId="176" fontId="19" fillId="0" borderId="142" xfId="0" applyNumberFormat="1" applyFont="1" applyFill="1" applyBorder="1" applyAlignment="1">
      <alignment horizontal="right" vertical="center"/>
    </xf>
    <xf numFmtId="186" fontId="19" fillId="0" borderId="14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horizontal="center" vertical="center"/>
    </xf>
    <xf numFmtId="40" fontId="10" fillId="0" borderId="0" xfId="1" applyNumberFormat="1" applyFont="1" applyFill="1" applyAlignment="1">
      <alignment horizontal="center" vertical="center"/>
    </xf>
    <xf numFmtId="38" fontId="4" fillId="0" borderId="50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1" xfId="1" applyFont="1" applyFill="1" applyBorder="1" applyAlignment="1">
      <alignment horizontal="center" vertical="center"/>
    </xf>
    <xf numFmtId="40" fontId="4" fillId="0" borderId="3" xfId="1" applyNumberFormat="1" applyFont="1" applyFill="1" applyBorder="1" applyAlignment="1">
      <alignment horizontal="center" vertical="center"/>
    </xf>
    <xf numFmtId="40" fontId="4" fillId="0" borderId="4" xfId="1" applyNumberFormat="1" applyFont="1" applyFill="1" applyBorder="1" applyAlignment="1">
      <alignment horizontal="center" vertical="center"/>
    </xf>
    <xf numFmtId="40" fontId="4" fillId="0" borderId="51" xfId="1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181" fontId="4" fillId="0" borderId="90" xfId="1" applyNumberFormat="1" applyFont="1" applyFill="1" applyBorder="1" applyAlignment="1">
      <alignment horizontal="center" vertical="center"/>
    </xf>
    <xf numFmtId="181" fontId="4" fillId="0" borderId="115" xfId="1" applyNumberFormat="1" applyFont="1" applyFill="1" applyBorder="1" applyAlignment="1">
      <alignment horizontal="center" vertical="center"/>
    </xf>
    <xf numFmtId="181" fontId="4" fillId="0" borderId="128" xfId="1" applyNumberFormat="1" applyFont="1" applyFill="1" applyBorder="1" applyAlignment="1">
      <alignment horizontal="center" vertical="center"/>
    </xf>
    <xf numFmtId="181" fontId="4" fillId="0" borderId="130" xfId="1" applyNumberFormat="1" applyFont="1" applyFill="1" applyBorder="1" applyAlignment="1">
      <alignment horizontal="center" vertical="center"/>
    </xf>
    <xf numFmtId="181" fontId="4" fillId="0" borderId="131" xfId="1" applyNumberFormat="1" applyFont="1" applyFill="1" applyBorder="1" applyAlignment="1">
      <alignment horizontal="center" vertical="center"/>
    </xf>
    <xf numFmtId="38" fontId="15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0" fillId="0" borderId="86" xfId="1" applyFont="1" applyFill="1" applyBorder="1" applyAlignment="1">
      <alignment horizontal="center" vertical="center"/>
    </xf>
    <xf numFmtId="38" fontId="4" fillId="0" borderId="87" xfId="1" applyFont="1" applyFill="1" applyBorder="1" applyAlignment="1">
      <alignment horizontal="center" vertical="center"/>
    </xf>
    <xf numFmtId="38" fontId="4" fillId="0" borderId="88" xfId="1" applyFont="1" applyFill="1" applyBorder="1" applyAlignment="1">
      <alignment horizontal="center" vertical="center"/>
    </xf>
    <xf numFmtId="38" fontId="4" fillId="0" borderId="90" xfId="1" applyFont="1" applyFill="1" applyBorder="1" applyAlignment="1">
      <alignment horizontal="center" vertical="center"/>
    </xf>
    <xf numFmtId="38" fontId="4" fillId="0" borderId="91" xfId="1" applyFont="1" applyFill="1" applyBorder="1" applyAlignment="1">
      <alignment horizontal="center" vertical="center"/>
    </xf>
    <xf numFmtId="38" fontId="4" fillId="0" borderId="92" xfId="1" applyFont="1" applyFill="1" applyBorder="1" applyAlignment="1">
      <alignment horizontal="center" vertical="center"/>
    </xf>
    <xf numFmtId="38" fontId="4" fillId="0" borderId="93" xfId="1" applyFont="1" applyFill="1" applyBorder="1" applyAlignment="1">
      <alignment horizontal="center" vertical="center"/>
    </xf>
    <xf numFmtId="40" fontId="4" fillId="0" borderId="115" xfId="1" applyNumberFormat="1" applyFont="1" applyFill="1" applyBorder="1" applyAlignment="1">
      <alignment horizontal="center" vertical="center"/>
    </xf>
    <xf numFmtId="40" fontId="4" fillId="0" borderId="13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1" fontId="4" fillId="0" borderId="85" xfId="1" applyNumberFormat="1" applyFont="1" applyFill="1" applyBorder="1" applyAlignment="1">
      <alignment horizontal="center" vertical="center"/>
    </xf>
    <xf numFmtId="181" fontId="4" fillId="0" borderId="95" xfId="1" applyNumberFormat="1" applyFont="1" applyFill="1" applyBorder="1" applyAlignment="1">
      <alignment horizontal="center" vertical="center"/>
    </xf>
    <xf numFmtId="40" fontId="4" fillId="0" borderId="135" xfId="1" applyNumberFormat="1" applyFont="1" applyFill="1" applyBorder="1" applyAlignment="1">
      <alignment horizontal="center" vertical="center"/>
    </xf>
    <xf numFmtId="40" fontId="4" fillId="0" borderId="134" xfId="1" applyNumberFormat="1" applyFont="1" applyFill="1" applyBorder="1" applyAlignment="1">
      <alignment horizontal="center" vertical="center"/>
    </xf>
    <xf numFmtId="40" fontId="0" fillId="0" borderId="5" xfId="1" applyNumberFormat="1" applyFont="1" applyFill="1" applyBorder="1" applyAlignment="1">
      <alignment horizontal="center" vertical="center"/>
    </xf>
    <xf numFmtId="40" fontId="4" fillId="0" borderId="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143" xfId="0" applyFont="1" applyBorder="1" applyAlignment="1">
      <alignment horizontal="center" vertical="center"/>
    </xf>
    <xf numFmtId="0" fontId="19" fillId="0" borderId="14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92" xfId="0" applyFont="1" applyFill="1" applyBorder="1" applyAlignment="1">
      <alignment horizontal="center" vertical="center" shrinkToFit="1"/>
    </xf>
    <xf numFmtId="0" fontId="21" fillId="0" borderId="93" xfId="0" applyFont="1" applyFill="1" applyBorder="1" applyAlignment="1">
      <alignment horizontal="center" vertical="center" shrinkToFit="1"/>
    </xf>
    <xf numFmtId="0" fontId="21" fillId="0" borderId="143" xfId="0" applyFont="1" applyFill="1" applyBorder="1" applyAlignment="1">
      <alignment horizontal="center" vertical="center" shrinkToFit="1"/>
    </xf>
    <xf numFmtId="0" fontId="21" fillId="0" borderId="63" xfId="0" applyFont="1" applyFill="1" applyBorder="1" applyAlignment="1">
      <alignment horizontal="center" vertical="center" shrinkToFit="1"/>
    </xf>
    <xf numFmtId="0" fontId="21" fillId="0" borderId="160" xfId="0" applyFont="1" applyFill="1" applyBorder="1" applyAlignment="1">
      <alignment horizontal="center" vertical="center"/>
    </xf>
    <xf numFmtId="0" fontId="21" fillId="0" borderId="161" xfId="0" applyFont="1" applyFill="1" applyBorder="1" applyAlignment="1">
      <alignment horizontal="center" vertical="center"/>
    </xf>
    <xf numFmtId="0" fontId="21" fillId="0" borderId="124" xfId="0" applyFont="1" applyFill="1" applyBorder="1" applyAlignment="1">
      <alignment horizontal="center" vertical="center"/>
    </xf>
    <xf numFmtId="0" fontId="21" fillId="0" borderId="120" xfId="0" applyFont="1" applyFill="1" applyBorder="1" applyAlignment="1">
      <alignment horizontal="center" vertical="center"/>
    </xf>
    <xf numFmtId="0" fontId="21" fillId="0" borderId="124" xfId="0" applyFont="1" applyFill="1" applyBorder="1" applyAlignment="1">
      <alignment horizontal="center" vertical="center" wrapText="1" shrinkToFit="1"/>
    </xf>
    <xf numFmtId="0" fontId="21" fillId="0" borderId="120" xfId="0" applyFont="1" applyFill="1" applyBorder="1" applyAlignment="1">
      <alignment horizontal="center" vertical="center" shrinkToFit="1"/>
    </xf>
    <xf numFmtId="0" fontId="21" fillId="0" borderId="124" xfId="0" applyFont="1" applyFill="1" applyBorder="1" applyAlignment="1">
      <alignment horizontal="center" vertical="center" shrinkToFit="1"/>
    </xf>
    <xf numFmtId="0" fontId="21" fillId="0" borderId="12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92" xfId="0" applyFont="1" applyBorder="1" applyAlignment="1">
      <alignment horizontal="center" vertical="center" shrinkToFit="1"/>
    </xf>
    <xf numFmtId="0" fontId="21" fillId="0" borderId="93" xfId="0" applyFont="1" applyBorder="1" applyAlignment="1">
      <alignment horizontal="center" vertical="center" shrinkToFit="1"/>
    </xf>
    <xf numFmtId="0" fontId="21" fillId="0" borderId="143" xfId="0" applyFont="1" applyBorder="1" applyAlignment="1">
      <alignment horizontal="center" vertical="center" shrinkToFit="1"/>
    </xf>
    <xf numFmtId="0" fontId="21" fillId="0" borderId="63" xfId="0" applyFont="1" applyBorder="1" applyAlignment="1">
      <alignment horizontal="center" vertical="center" shrinkToFit="1"/>
    </xf>
    <xf numFmtId="0" fontId="21" fillId="0" borderId="160" xfId="0" applyFont="1" applyBorder="1" applyAlignment="1">
      <alignment horizontal="center" vertical="center"/>
    </xf>
    <xf numFmtId="0" fontId="21" fillId="0" borderId="161" xfId="0" applyFont="1" applyBorder="1" applyAlignment="1">
      <alignment horizontal="center" vertical="center"/>
    </xf>
    <xf numFmtId="0" fontId="21" fillId="0" borderId="124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21" fillId="0" borderId="124" xfId="0" applyFont="1" applyBorder="1" applyAlignment="1">
      <alignment horizontal="center" vertical="center" wrapText="1" shrinkToFit="1"/>
    </xf>
    <xf numFmtId="0" fontId="21" fillId="0" borderId="120" xfId="0" applyFont="1" applyBorder="1" applyAlignment="1">
      <alignment horizontal="center" vertical="center" shrinkToFit="1"/>
    </xf>
    <xf numFmtId="0" fontId="21" fillId="0" borderId="124" xfId="0" applyFont="1" applyBorder="1" applyAlignment="1">
      <alignment horizontal="center" vertical="center" shrinkToFit="1"/>
    </xf>
    <xf numFmtId="0" fontId="21" fillId="0" borderId="129" xfId="0" applyFont="1" applyBorder="1" applyAlignment="1">
      <alignment horizontal="center" vertical="center"/>
    </xf>
    <xf numFmtId="185" fontId="23" fillId="0" borderId="0" xfId="2" applyNumberFormat="1" applyFont="1" applyAlignment="1">
      <alignment horizontal="center" vertical="center"/>
    </xf>
    <xf numFmtId="185" fontId="25" fillId="0" borderId="163" xfId="2" applyNumberFormat="1" applyFont="1" applyBorder="1" applyAlignment="1">
      <alignment horizontal="center" vertical="center" shrinkToFit="1"/>
    </xf>
    <xf numFmtId="0" fontId="19" fillId="0" borderId="120" xfId="0" applyFont="1" applyBorder="1" applyAlignment="1">
      <alignment horizontal="center" vertical="center"/>
    </xf>
    <xf numFmtId="185" fontId="27" fillId="0" borderId="0" xfId="0" applyNumberFormat="1" applyFont="1" applyFill="1" applyAlignment="1">
      <alignment horizontal="center" vertical="center"/>
    </xf>
    <xf numFmtId="185" fontId="17" fillId="0" borderId="92" xfId="0" applyNumberFormat="1" applyFont="1" applyFill="1" applyBorder="1" applyAlignment="1">
      <alignment horizontal="center" vertical="center"/>
    </xf>
    <xf numFmtId="185" fontId="17" fillId="0" borderId="145" xfId="0" applyNumberFormat="1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distributed" vertical="center"/>
    </xf>
    <xf numFmtId="0" fontId="19" fillId="0" borderId="144" xfId="0" applyFont="1" applyFill="1" applyBorder="1" applyAlignment="1">
      <alignment horizontal="distributed" vertical="center"/>
    </xf>
    <xf numFmtId="0" fontId="19" fillId="0" borderId="160" xfId="0" applyFont="1" applyFill="1" applyBorder="1" applyAlignment="1">
      <alignment horizontal="center" vertical="center"/>
    </xf>
    <xf numFmtId="0" fontId="19" fillId="0" borderId="161" xfId="0" applyFont="1" applyFill="1" applyBorder="1" applyAlignment="1">
      <alignment horizontal="center" vertical="center"/>
    </xf>
    <xf numFmtId="0" fontId="19" fillId="0" borderId="129" xfId="0" applyFont="1" applyFill="1" applyBorder="1" applyAlignment="1">
      <alignment horizontal="center" vertical="center"/>
    </xf>
    <xf numFmtId="185" fontId="17" fillId="0" borderId="124" xfId="0" applyNumberFormat="1" applyFont="1" applyFill="1" applyBorder="1" applyAlignment="1">
      <alignment horizontal="center" vertical="center"/>
    </xf>
    <xf numFmtId="185" fontId="17" fillId="0" borderId="120" xfId="0" applyNumberFormat="1" applyFont="1" applyFill="1" applyBorder="1" applyAlignment="1">
      <alignment horizontal="center" vertical="center"/>
    </xf>
    <xf numFmtId="185" fontId="27" fillId="0" borderId="0" xfId="0" applyNumberFormat="1" applyFont="1" applyAlignment="1">
      <alignment horizontal="left" vertical="center"/>
    </xf>
    <xf numFmtId="185" fontId="17" fillId="0" borderId="92" xfId="0" applyNumberFormat="1" applyFont="1" applyBorder="1" applyAlignment="1">
      <alignment horizontal="center" vertical="center"/>
    </xf>
    <xf numFmtId="185" fontId="17" fillId="0" borderId="145" xfId="0" applyNumberFormat="1" applyFont="1" applyBorder="1" applyAlignment="1">
      <alignment horizontal="center" vertical="center"/>
    </xf>
    <xf numFmtId="0" fontId="19" fillId="0" borderId="91" xfId="0" applyFont="1" applyBorder="1" applyAlignment="1">
      <alignment horizontal="distributed" vertical="center"/>
    </xf>
    <xf numFmtId="0" fontId="19" fillId="0" borderId="144" xfId="0" applyFont="1" applyBorder="1" applyAlignment="1">
      <alignment horizontal="distributed" vertical="center"/>
    </xf>
    <xf numFmtId="0" fontId="19" fillId="0" borderId="160" xfId="0" applyFont="1" applyBorder="1" applyAlignment="1">
      <alignment horizontal="center" vertical="center"/>
    </xf>
    <xf numFmtId="0" fontId="19" fillId="0" borderId="161" xfId="0" applyFont="1" applyBorder="1" applyAlignment="1">
      <alignment horizontal="center" vertical="center"/>
    </xf>
    <xf numFmtId="0" fontId="19" fillId="0" borderId="129" xfId="0" applyFont="1" applyBorder="1" applyAlignment="1">
      <alignment horizontal="center" vertical="center"/>
    </xf>
    <xf numFmtId="185" fontId="17" fillId="0" borderId="124" xfId="0" applyNumberFormat="1" applyFont="1" applyBorder="1" applyAlignment="1">
      <alignment horizontal="center" vertical="center"/>
    </xf>
    <xf numFmtId="185" fontId="17" fillId="0" borderId="120" xfId="0" applyNumberFormat="1" applyFont="1" applyBorder="1" applyAlignment="1">
      <alignment horizontal="center" vertical="center"/>
    </xf>
    <xf numFmtId="185" fontId="27" fillId="0" borderId="0" xfId="0" applyNumberFormat="1" applyFont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31" fillId="0" borderId="173" xfId="4" applyFont="1" applyBorder="1" applyAlignment="1">
      <alignment horizontal="center" vertical="center"/>
    </xf>
    <xf numFmtId="0" fontId="31" fillId="0" borderId="87" xfId="4" applyFont="1" applyBorder="1" applyAlignment="1">
      <alignment horizontal="center" vertical="center"/>
    </xf>
    <xf numFmtId="0" fontId="31" fillId="0" borderId="174" xfId="4" applyFont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362950" y="1535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362950" y="1535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8362950" y="1981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8362950" y="1981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7"/>
  <sheetViews>
    <sheetView tabSelected="1" workbookViewId="0">
      <selection activeCell="E4" sqref="E4"/>
    </sheetView>
  </sheetViews>
  <sheetFormatPr defaultRowHeight="31.5" customHeight="1"/>
  <cols>
    <col min="1" max="16384" width="9" style="1"/>
  </cols>
  <sheetData>
    <row r="7" spans="1:9" ht="31.5" customHeight="1">
      <c r="A7" s="788" t="s">
        <v>0</v>
      </c>
      <c r="B7" s="788"/>
      <c r="C7" s="788"/>
      <c r="D7" s="788"/>
      <c r="E7" s="788"/>
      <c r="F7" s="788"/>
      <c r="G7" s="788"/>
      <c r="H7" s="788"/>
      <c r="I7" s="788"/>
    </row>
  </sheetData>
  <mergeCells count="1">
    <mergeCell ref="A7:I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9"/>
  <sheetViews>
    <sheetView view="pageBreakPreview" zoomScaleNormal="100" zoomScaleSheetLayoutView="100" workbookViewId="0">
      <selection activeCell="U73" sqref="U73"/>
    </sheetView>
  </sheetViews>
  <sheetFormatPr defaultRowHeight="16.899999999999999" customHeight="1"/>
  <cols>
    <col min="1" max="1" width="1.125" style="426" customWidth="1"/>
    <col min="2" max="2" width="6.375" style="480" customWidth="1"/>
    <col min="3" max="3" width="1.125" style="480" customWidth="1"/>
    <col min="4" max="4" width="12.875" style="426" customWidth="1"/>
    <col min="5" max="5" width="1.125" style="426" customWidth="1"/>
    <col min="6" max="18" width="6.875" style="426" customWidth="1"/>
    <col min="19" max="19" width="12.625" style="426" customWidth="1"/>
    <col min="20" max="256" width="9" style="426"/>
    <col min="257" max="257" width="1.125" style="426" customWidth="1"/>
    <col min="258" max="258" width="6.375" style="426" customWidth="1"/>
    <col min="259" max="259" width="1.125" style="426" customWidth="1"/>
    <col min="260" max="260" width="12.875" style="426" customWidth="1"/>
    <col min="261" max="261" width="1.125" style="426" customWidth="1"/>
    <col min="262" max="274" width="6.875" style="426" customWidth="1"/>
    <col min="275" max="275" width="12.625" style="426" customWidth="1"/>
    <col min="276" max="512" width="9" style="426"/>
    <col min="513" max="513" width="1.125" style="426" customWidth="1"/>
    <col min="514" max="514" width="6.375" style="426" customWidth="1"/>
    <col min="515" max="515" width="1.125" style="426" customWidth="1"/>
    <col min="516" max="516" width="12.875" style="426" customWidth="1"/>
    <col min="517" max="517" width="1.125" style="426" customWidth="1"/>
    <col min="518" max="530" width="6.875" style="426" customWidth="1"/>
    <col min="531" max="531" width="12.625" style="426" customWidth="1"/>
    <col min="532" max="768" width="9" style="426"/>
    <col min="769" max="769" width="1.125" style="426" customWidth="1"/>
    <col min="770" max="770" width="6.375" style="426" customWidth="1"/>
    <col min="771" max="771" width="1.125" style="426" customWidth="1"/>
    <col min="772" max="772" width="12.875" style="426" customWidth="1"/>
    <col min="773" max="773" width="1.125" style="426" customWidth="1"/>
    <col min="774" max="786" width="6.875" style="426" customWidth="1"/>
    <col min="787" max="787" width="12.625" style="426" customWidth="1"/>
    <col min="788" max="1024" width="9" style="426"/>
    <col min="1025" max="1025" width="1.125" style="426" customWidth="1"/>
    <col min="1026" max="1026" width="6.375" style="426" customWidth="1"/>
    <col min="1027" max="1027" width="1.125" style="426" customWidth="1"/>
    <col min="1028" max="1028" width="12.875" style="426" customWidth="1"/>
    <col min="1029" max="1029" width="1.125" style="426" customWidth="1"/>
    <col min="1030" max="1042" width="6.875" style="426" customWidth="1"/>
    <col min="1043" max="1043" width="12.625" style="426" customWidth="1"/>
    <col min="1044" max="1280" width="9" style="426"/>
    <col min="1281" max="1281" width="1.125" style="426" customWidth="1"/>
    <col min="1282" max="1282" width="6.375" style="426" customWidth="1"/>
    <col min="1283" max="1283" width="1.125" style="426" customWidth="1"/>
    <col min="1284" max="1284" width="12.875" style="426" customWidth="1"/>
    <col min="1285" max="1285" width="1.125" style="426" customWidth="1"/>
    <col min="1286" max="1298" width="6.875" style="426" customWidth="1"/>
    <col min="1299" max="1299" width="12.625" style="426" customWidth="1"/>
    <col min="1300" max="1536" width="9" style="426"/>
    <col min="1537" max="1537" width="1.125" style="426" customWidth="1"/>
    <col min="1538" max="1538" width="6.375" style="426" customWidth="1"/>
    <col min="1539" max="1539" width="1.125" style="426" customWidth="1"/>
    <col min="1540" max="1540" width="12.875" style="426" customWidth="1"/>
    <col min="1541" max="1541" width="1.125" style="426" customWidth="1"/>
    <col min="1542" max="1554" width="6.875" style="426" customWidth="1"/>
    <col min="1555" max="1555" width="12.625" style="426" customWidth="1"/>
    <col min="1556" max="1792" width="9" style="426"/>
    <col min="1793" max="1793" width="1.125" style="426" customWidth="1"/>
    <col min="1794" max="1794" width="6.375" style="426" customWidth="1"/>
    <col min="1795" max="1795" width="1.125" style="426" customWidth="1"/>
    <col min="1796" max="1796" width="12.875" style="426" customWidth="1"/>
    <col min="1797" max="1797" width="1.125" style="426" customWidth="1"/>
    <col min="1798" max="1810" width="6.875" style="426" customWidth="1"/>
    <col min="1811" max="1811" width="12.625" style="426" customWidth="1"/>
    <col min="1812" max="2048" width="9" style="426"/>
    <col min="2049" max="2049" width="1.125" style="426" customWidth="1"/>
    <col min="2050" max="2050" width="6.375" style="426" customWidth="1"/>
    <col min="2051" max="2051" width="1.125" style="426" customWidth="1"/>
    <col min="2052" max="2052" width="12.875" style="426" customWidth="1"/>
    <col min="2053" max="2053" width="1.125" style="426" customWidth="1"/>
    <col min="2054" max="2066" width="6.875" style="426" customWidth="1"/>
    <col min="2067" max="2067" width="12.625" style="426" customWidth="1"/>
    <col min="2068" max="2304" width="9" style="426"/>
    <col min="2305" max="2305" width="1.125" style="426" customWidth="1"/>
    <col min="2306" max="2306" width="6.375" style="426" customWidth="1"/>
    <col min="2307" max="2307" width="1.125" style="426" customWidth="1"/>
    <col min="2308" max="2308" width="12.875" style="426" customWidth="1"/>
    <col min="2309" max="2309" width="1.125" style="426" customWidth="1"/>
    <col min="2310" max="2322" width="6.875" style="426" customWidth="1"/>
    <col min="2323" max="2323" width="12.625" style="426" customWidth="1"/>
    <col min="2324" max="2560" width="9" style="426"/>
    <col min="2561" max="2561" width="1.125" style="426" customWidth="1"/>
    <col min="2562" max="2562" width="6.375" style="426" customWidth="1"/>
    <col min="2563" max="2563" width="1.125" style="426" customWidth="1"/>
    <col min="2564" max="2564" width="12.875" style="426" customWidth="1"/>
    <col min="2565" max="2565" width="1.125" style="426" customWidth="1"/>
    <col min="2566" max="2578" width="6.875" style="426" customWidth="1"/>
    <col min="2579" max="2579" width="12.625" style="426" customWidth="1"/>
    <col min="2580" max="2816" width="9" style="426"/>
    <col min="2817" max="2817" width="1.125" style="426" customWidth="1"/>
    <col min="2818" max="2818" width="6.375" style="426" customWidth="1"/>
    <col min="2819" max="2819" width="1.125" style="426" customWidth="1"/>
    <col min="2820" max="2820" width="12.875" style="426" customWidth="1"/>
    <col min="2821" max="2821" width="1.125" style="426" customWidth="1"/>
    <col min="2822" max="2834" width="6.875" style="426" customWidth="1"/>
    <col min="2835" max="2835" width="12.625" style="426" customWidth="1"/>
    <col min="2836" max="3072" width="9" style="426"/>
    <col min="3073" max="3073" width="1.125" style="426" customWidth="1"/>
    <col min="3074" max="3074" width="6.375" style="426" customWidth="1"/>
    <col min="3075" max="3075" width="1.125" style="426" customWidth="1"/>
    <col min="3076" max="3076" width="12.875" style="426" customWidth="1"/>
    <col min="3077" max="3077" width="1.125" style="426" customWidth="1"/>
    <col min="3078" max="3090" width="6.875" style="426" customWidth="1"/>
    <col min="3091" max="3091" width="12.625" style="426" customWidth="1"/>
    <col min="3092" max="3328" width="9" style="426"/>
    <col min="3329" max="3329" width="1.125" style="426" customWidth="1"/>
    <col min="3330" max="3330" width="6.375" style="426" customWidth="1"/>
    <col min="3331" max="3331" width="1.125" style="426" customWidth="1"/>
    <col min="3332" max="3332" width="12.875" style="426" customWidth="1"/>
    <col min="3333" max="3333" width="1.125" style="426" customWidth="1"/>
    <col min="3334" max="3346" width="6.875" style="426" customWidth="1"/>
    <col min="3347" max="3347" width="12.625" style="426" customWidth="1"/>
    <col min="3348" max="3584" width="9" style="426"/>
    <col min="3585" max="3585" width="1.125" style="426" customWidth="1"/>
    <col min="3586" max="3586" width="6.375" style="426" customWidth="1"/>
    <col min="3587" max="3587" width="1.125" style="426" customWidth="1"/>
    <col min="3588" max="3588" width="12.875" style="426" customWidth="1"/>
    <col min="3589" max="3589" width="1.125" style="426" customWidth="1"/>
    <col min="3590" max="3602" width="6.875" style="426" customWidth="1"/>
    <col min="3603" max="3603" width="12.625" style="426" customWidth="1"/>
    <col min="3604" max="3840" width="9" style="426"/>
    <col min="3841" max="3841" width="1.125" style="426" customWidth="1"/>
    <col min="3842" max="3842" width="6.375" style="426" customWidth="1"/>
    <col min="3843" max="3843" width="1.125" style="426" customWidth="1"/>
    <col min="3844" max="3844" width="12.875" style="426" customWidth="1"/>
    <col min="3845" max="3845" width="1.125" style="426" customWidth="1"/>
    <col min="3846" max="3858" width="6.875" style="426" customWidth="1"/>
    <col min="3859" max="3859" width="12.625" style="426" customWidth="1"/>
    <col min="3860" max="4096" width="9" style="426"/>
    <col min="4097" max="4097" width="1.125" style="426" customWidth="1"/>
    <col min="4098" max="4098" width="6.375" style="426" customWidth="1"/>
    <col min="4099" max="4099" width="1.125" style="426" customWidth="1"/>
    <col min="4100" max="4100" width="12.875" style="426" customWidth="1"/>
    <col min="4101" max="4101" width="1.125" style="426" customWidth="1"/>
    <col min="4102" max="4114" width="6.875" style="426" customWidth="1"/>
    <col min="4115" max="4115" width="12.625" style="426" customWidth="1"/>
    <col min="4116" max="4352" width="9" style="426"/>
    <col min="4353" max="4353" width="1.125" style="426" customWidth="1"/>
    <col min="4354" max="4354" width="6.375" style="426" customWidth="1"/>
    <col min="4355" max="4355" width="1.125" style="426" customWidth="1"/>
    <col min="4356" max="4356" width="12.875" style="426" customWidth="1"/>
    <col min="4357" max="4357" width="1.125" style="426" customWidth="1"/>
    <col min="4358" max="4370" width="6.875" style="426" customWidth="1"/>
    <col min="4371" max="4371" width="12.625" style="426" customWidth="1"/>
    <col min="4372" max="4608" width="9" style="426"/>
    <col min="4609" max="4609" width="1.125" style="426" customWidth="1"/>
    <col min="4610" max="4610" width="6.375" style="426" customWidth="1"/>
    <col min="4611" max="4611" width="1.125" style="426" customWidth="1"/>
    <col min="4612" max="4612" width="12.875" style="426" customWidth="1"/>
    <col min="4613" max="4613" width="1.125" style="426" customWidth="1"/>
    <col min="4614" max="4626" width="6.875" style="426" customWidth="1"/>
    <col min="4627" max="4627" width="12.625" style="426" customWidth="1"/>
    <col min="4628" max="4864" width="9" style="426"/>
    <col min="4865" max="4865" width="1.125" style="426" customWidth="1"/>
    <col min="4866" max="4866" width="6.375" style="426" customWidth="1"/>
    <col min="4867" max="4867" width="1.125" style="426" customWidth="1"/>
    <col min="4868" max="4868" width="12.875" style="426" customWidth="1"/>
    <col min="4869" max="4869" width="1.125" style="426" customWidth="1"/>
    <col min="4870" max="4882" width="6.875" style="426" customWidth="1"/>
    <col min="4883" max="4883" width="12.625" style="426" customWidth="1"/>
    <col min="4884" max="5120" width="9" style="426"/>
    <col min="5121" max="5121" width="1.125" style="426" customWidth="1"/>
    <col min="5122" max="5122" width="6.375" style="426" customWidth="1"/>
    <col min="5123" max="5123" width="1.125" style="426" customWidth="1"/>
    <col min="5124" max="5124" width="12.875" style="426" customWidth="1"/>
    <col min="5125" max="5125" width="1.125" style="426" customWidth="1"/>
    <col min="5126" max="5138" width="6.875" style="426" customWidth="1"/>
    <col min="5139" max="5139" width="12.625" style="426" customWidth="1"/>
    <col min="5140" max="5376" width="9" style="426"/>
    <col min="5377" max="5377" width="1.125" style="426" customWidth="1"/>
    <col min="5378" max="5378" width="6.375" style="426" customWidth="1"/>
    <col min="5379" max="5379" width="1.125" style="426" customWidth="1"/>
    <col min="5380" max="5380" width="12.875" style="426" customWidth="1"/>
    <col min="5381" max="5381" width="1.125" style="426" customWidth="1"/>
    <col min="5382" max="5394" width="6.875" style="426" customWidth="1"/>
    <col min="5395" max="5395" width="12.625" style="426" customWidth="1"/>
    <col min="5396" max="5632" width="9" style="426"/>
    <col min="5633" max="5633" width="1.125" style="426" customWidth="1"/>
    <col min="5634" max="5634" width="6.375" style="426" customWidth="1"/>
    <col min="5635" max="5635" width="1.125" style="426" customWidth="1"/>
    <col min="5636" max="5636" width="12.875" style="426" customWidth="1"/>
    <col min="5637" max="5637" width="1.125" style="426" customWidth="1"/>
    <col min="5638" max="5650" width="6.875" style="426" customWidth="1"/>
    <col min="5651" max="5651" width="12.625" style="426" customWidth="1"/>
    <col min="5652" max="5888" width="9" style="426"/>
    <col min="5889" max="5889" width="1.125" style="426" customWidth="1"/>
    <col min="5890" max="5890" width="6.375" style="426" customWidth="1"/>
    <col min="5891" max="5891" width="1.125" style="426" customWidth="1"/>
    <col min="5892" max="5892" width="12.875" style="426" customWidth="1"/>
    <col min="5893" max="5893" width="1.125" style="426" customWidth="1"/>
    <col min="5894" max="5906" width="6.875" style="426" customWidth="1"/>
    <col min="5907" max="5907" width="12.625" style="426" customWidth="1"/>
    <col min="5908" max="6144" width="9" style="426"/>
    <col min="6145" max="6145" width="1.125" style="426" customWidth="1"/>
    <col min="6146" max="6146" width="6.375" style="426" customWidth="1"/>
    <col min="6147" max="6147" width="1.125" style="426" customWidth="1"/>
    <col min="6148" max="6148" width="12.875" style="426" customWidth="1"/>
    <col min="6149" max="6149" width="1.125" style="426" customWidth="1"/>
    <col min="6150" max="6162" width="6.875" style="426" customWidth="1"/>
    <col min="6163" max="6163" width="12.625" style="426" customWidth="1"/>
    <col min="6164" max="6400" width="9" style="426"/>
    <col min="6401" max="6401" width="1.125" style="426" customWidth="1"/>
    <col min="6402" max="6402" width="6.375" style="426" customWidth="1"/>
    <col min="6403" max="6403" width="1.125" style="426" customWidth="1"/>
    <col min="6404" max="6404" width="12.875" style="426" customWidth="1"/>
    <col min="6405" max="6405" width="1.125" style="426" customWidth="1"/>
    <col min="6406" max="6418" width="6.875" style="426" customWidth="1"/>
    <col min="6419" max="6419" width="12.625" style="426" customWidth="1"/>
    <col min="6420" max="6656" width="9" style="426"/>
    <col min="6657" max="6657" width="1.125" style="426" customWidth="1"/>
    <col min="6658" max="6658" width="6.375" style="426" customWidth="1"/>
    <col min="6659" max="6659" width="1.125" style="426" customWidth="1"/>
    <col min="6660" max="6660" width="12.875" style="426" customWidth="1"/>
    <col min="6661" max="6661" width="1.125" style="426" customWidth="1"/>
    <col min="6662" max="6674" width="6.875" style="426" customWidth="1"/>
    <col min="6675" max="6675" width="12.625" style="426" customWidth="1"/>
    <col min="6676" max="6912" width="9" style="426"/>
    <col min="6913" max="6913" width="1.125" style="426" customWidth="1"/>
    <col min="6914" max="6914" width="6.375" style="426" customWidth="1"/>
    <col min="6915" max="6915" width="1.125" style="426" customWidth="1"/>
    <col min="6916" max="6916" width="12.875" style="426" customWidth="1"/>
    <col min="6917" max="6917" width="1.125" style="426" customWidth="1"/>
    <col min="6918" max="6930" width="6.875" style="426" customWidth="1"/>
    <col min="6931" max="6931" width="12.625" style="426" customWidth="1"/>
    <col min="6932" max="7168" width="9" style="426"/>
    <col min="7169" max="7169" width="1.125" style="426" customWidth="1"/>
    <col min="7170" max="7170" width="6.375" style="426" customWidth="1"/>
    <col min="7171" max="7171" width="1.125" style="426" customWidth="1"/>
    <col min="7172" max="7172" width="12.875" style="426" customWidth="1"/>
    <col min="7173" max="7173" width="1.125" style="426" customWidth="1"/>
    <col min="7174" max="7186" width="6.875" style="426" customWidth="1"/>
    <col min="7187" max="7187" width="12.625" style="426" customWidth="1"/>
    <col min="7188" max="7424" width="9" style="426"/>
    <col min="7425" max="7425" width="1.125" style="426" customWidth="1"/>
    <col min="7426" max="7426" width="6.375" style="426" customWidth="1"/>
    <col min="7427" max="7427" width="1.125" style="426" customWidth="1"/>
    <col min="7428" max="7428" width="12.875" style="426" customWidth="1"/>
    <col min="7429" max="7429" width="1.125" style="426" customWidth="1"/>
    <col min="7430" max="7442" width="6.875" style="426" customWidth="1"/>
    <col min="7443" max="7443" width="12.625" style="426" customWidth="1"/>
    <col min="7444" max="7680" width="9" style="426"/>
    <col min="7681" max="7681" width="1.125" style="426" customWidth="1"/>
    <col min="7682" max="7682" width="6.375" style="426" customWidth="1"/>
    <col min="7683" max="7683" width="1.125" style="426" customWidth="1"/>
    <col min="7684" max="7684" width="12.875" style="426" customWidth="1"/>
    <col min="7685" max="7685" width="1.125" style="426" customWidth="1"/>
    <col min="7686" max="7698" width="6.875" style="426" customWidth="1"/>
    <col min="7699" max="7699" width="12.625" style="426" customWidth="1"/>
    <col min="7700" max="7936" width="9" style="426"/>
    <col min="7937" max="7937" width="1.125" style="426" customWidth="1"/>
    <col min="7938" max="7938" width="6.375" style="426" customWidth="1"/>
    <col min="7939" max="7939" width="1.125" style="426" customWidth="1"/>
    <col min="7940" max="7940" width="12.875" style="426" customWidth="1"/>
    <col min="7941" max="7941" width="1.125" style="426" customWidth="1"/>
    <col min="7942" max="7954" width="6.875" style="426" customWidth="1"/>
    <col min="7955" max="7955" width="12.625" style="426" customWidth="1"/>
    <col min="7956" max="8192" width="9" style="426"/>
    <col min="8193" max="8193" width="1.125" style="426" customWidth="1"/>
    <col min="8194" max="8194" width="6.375" style="426" customWidth="1"/>
    <col min="8195" max="8195" width="1.125" style="426" customWidth="1"/>
    <col min="8196" max="8196" width="12.875" style="426" customWidth="1"/>
    <col min="8197" max="8197" width="1.125" style="426" customWidth="1"/>
    <col min="8198" max="8210" width="6.875" style="426" customWidth="1"/>
    <col min="8211" max="8211" width="12.625" style="426" customWidth="1"/>
    <col min="8212" max="8448" width="9" style="426"/>
    <col min="8449" max="8449" width="1.125" style="426" customWidth="1"/>
    <col min="8450" max="8450" width="6.375" style="426" customWidth="1"/>
    <col min="8451" max="8451" width="1.125" style="426" customWidth="1"/>
    <col min="8452" max="8452" width="12.875" style="426" customWidth="1"/>
    <col min="8453" max="8453" width="1.125" style="426" customWidth="1"/>
    <col min="8454" max="8466" width="6.875" style="426" customWidth="1"/>
    <col min="8467" max="8467" width="12.625" style="426" customWidth="1"/>
    <col min="8468" max="8704" width="9" style="426"/>
    <col min="8705" max="8705" width="1.125" style="426" customWidth="1"/>
    <col min="8706" max="8706" width="6.375" style="426" customWidth="1"/>
    <col min="8707" max="8707" width="1.125" style="426" customWidth="1"/>
    <col min="8708" max="8708" width="12.875" style="426" customWidth="1"/>
    <col min="8709" max="8709" width="1.125" style="426" customWidth="1"/>
    <col min="8710" max="8722" width="6.875" style="426" customWidth="1"/>
    <col min="8723" max="8723" width="12.625" style="426" customWidth="1"/>
    <col min="8724" max="8960" width="9" style="426"/>
    <col min="8961" max="8961" width="1.125" style="426" customWidth="1"/>
    <col min="8962" max="8962" width="6.375" style="426" customWidth="1"/>
    <col min="8963" max="8963" width="1.125" style="426" customWidth="1"/>
    <col min="8964" max="8964" width="12.875" style="426" customWidth="1"/>
    <col min="8965" max="8965" width="1.125" style="426" customWidth="1"/>
    <col min="8966" max="8978" width="6.875" style="426" customWidth="1"/>
    <col min="8979" max="8979" width="12.625" style="426" customWidth="1"/>
    <col min="8980" max="9216" width="9" style="426"/>
    <col min="9217" max="9217" width="1.125" style="426" customWidth="1"/>
    <col min="9218" max="9218" width="6.375" style="426" customWidth="1"/>
    <col min="9219" max="9219" width="1.125" style="426" customWidth="1"/>
    <col min="9220" max="9220" width="12.875" style="426" customWidth="1"/>
    <col min="9221" max="9221" width="1.125" style="426" customWidth="1"/>
    <col min="9222" max="9234" width="6.875" style="426" customWidth="1"/>
    <col min="9235" max="9235" width="12.625" style="426" customWidth="1"/>
    <col min="9236" max="9472" width="9" style="426"/>
    <col min="9473" max="9473" width="1.125" style="426" customWidth="1"/>
    <col min="9474" max="9474" width="6.375" style="426" customWidth="1"/>
    <col min="9475" max="9475" width="1.125" style="426" customWidth="1"/>
    <col min="9476" max="9476" width="12.875" style="426" customWidth="1"/>
    <col min="9477" max="9477" width="1.125" style="426" customWidth="1"/>
    <col min="9478" max="9490" width="6.875" style="426" customWidth="1"/>
    <col min="9491" max="9491" width="12.625" style="426" customWidth="1"/>
    <col min="9492" max="9728" width="9" style="426"/>
    <col min="9729" max="9729" width="1.125" style="426" customWidth="1"/>
    <col min="9730" max="9730" width="6.375" style="426" customWidth="1"/>
    <col min="9731" max="9731" width="1.125" style="426" customWidth="1"/>
    <col min="9732" max="9732" width="12.875" style="426" customWidth="1"/>
    <col min="9733" max="9733" width="1.125" style="426" customWidth="1"/>
    <col min="9734" max="9746" width="6.875" style="426" customWidth="1"/>
    <col min="9747" max="9747" width="12.625" style="426" customWidth="1"/>
    <col min="9748" max="9984" width="9" style="426"/>
    <col min="9985" max="9985" width="1.125" style="426" customWidth="1"/>
    <col min="9986" max="9986" width="6.375" style="426" customWidth="1"/>
    <col min="9987" max="9987" width="1.125" style="426" customWidth="1"/>
    <col min="9988" max="9988" width="12.875" style="426" customWidth="1"/>
    <col min="9989" max="9989" width="1.125" style="426" customWidth="1"/>
    <col min="9990" max="10002" width="6.875" style="426" customWidth="1"/>
    <col min="10003" max="10003" width="12.625" style="426" customWidth="1"/>
    <col min="10004" max="10240" width="9" style="426"/>
    <col min="10241" max="10241" width="1.125" style="426" customWidth="1"/>
    <col min="10242" max="10242" width="6.375" style="426" customWidth="1"/>
    <col min="10243" max="10243" width="1.125" style="426" customWidth="1"/>
    <col min="10244" max="10244" width="12.875" style="426" customWidth="1"/>
    <col min="10245" max="10245" width="1.125" style="426" customWidth="1"/>
    <col min="10246" max="10258" width="6.875" style="426" customWidth="1"/>
    <col min="10259" max="10259" width="12.625" style="426" customWidth="1"/>
    <col min="10260" max="10496" width="9" style="426"/>
    <col min="10497" max="10497" width="1.125" style="426" customWidth="1"/>
    <col min="10498" max="10498" width="6.375" style="426" customWidth="1"/>
    <col min="10499" max="10499" width="1.125" style="426" customWidth="1"/>
    <col min="10500" max="10500" width="12.875" style="426" customWidth="1"/>
    <col min="10501" max="10501" width="1.125" style="426" customWidth="1"/>
    <col min="10502" max="10514" width="6.875" style="426" customWidth="1"/>
    <col min="10515" max="10515" width="12.625" style="426" customWidth="1"/>
    <col min="10516" max="10752" width="9" style="426"/>
    <col min="10753" max="10753" width="1.125" style="426" customWidth="1"/>
    <col min="10754" max="10754" width="6.375" style="426" customWidth="1"/>
    <col min="10755" max="10755" width="1.125" style="426" customWidth="1"/>
    <col min="10756" max="10756" width="12.875" style="426" customWidth="1"/>
    <col min="10757" max="10757" width="1.125" style="426" customWidth="1"/>
    <col min="10758" max="10770" width="6.875" style="426" customWidth="1"/>
    <col min="10771" max="10771" width="12.625" style="426" customWidth="1"/>
    <col min="10772" max="11008" width="9" style="426"/>
    <col min="11009" max="11009" width="1.125" style="426" customWidth="1"/>
    <col min="11010" max="11010" width="6.375" style="426" customWidth="1"/>
    <col min="11011" max="11011" width="1.125" style="426" customWidth="1"/>
    <col min="11012" max="11012" width="12.875" style="426" customWidth="1"/>
    <col min="11013" max="11013" width="1.125" style="426" customWidth="1"/>
    <col min="11014" max="11026" width="6.875" style="426" customWidth="1"/>
    <col min="11027" max="11027" width="12.625" style="426" customWidth="1"/>
    <col min="11028" max="11264" width="9" style="426"/>
    <col min="11265" max="11265" width="1.125" style="426" customWidth="1"/>
    <col min="11266" max="11266" width="6.375" style="426" customWidth="1"/>
    <col min="11267" max="11267" width="1.125" style="426" customWidth="1"/>
    <col min="11268" max="11268" width="12.875" style="426" customWidth="1"/>
    <col min="11269" max="11269" width="1.125" style="426" customWidth="1"/>
    <col min="11270" max="11282" width="6.875" style="426" customWidth="1"/>
    <col min="11283" max="11283" width="12.625" style="426" customWidth="1"/>
    <col min="11284" max="11520" width="9" style="426"/>
    <col min="11521" max="11521" width="1.125" style="426" customWidth="1"/>
    <col min="11522" max="11522" width="6.375" style="426" customWidth="1"/>
    <col min="11523" max="11523" width="1.125" style="426" customWidth="1"/>
    <col min="11524" max="11524" width="12.875" style="426" customWidth="1"/>
    <col min="11525" max="11525" width="1.125" style="426" customWidth="1"/>
    <col min="11526" max="11538" width="6.875" style="426" customWidth="1"/>
    <col min="11539" max="11539" width="12.625" style="426" customWidth="1"/>
    <col min="11540" max="11776" width="9" style="426"/>
    <col min="11777" max="11777" width="1.125" style="426" customWidth="1"/>
    <col min="11778" max="11778" width="6.375" style="426" customWidth="1"/>
    <col min="11779" max="11779" width="1.125" style="426" customWidth="1"/>
    <col min="11780" max="11780" width="12.875" style="426" customWidth="1"/>
    <col min="11781" max="11781" width="1.125" style="426" customWidth="1"/>
    <col min="11782" max="11794" width="6.875" style="426" customWidth="1"/>
    <col min="11795" max="11795" width="12.625" style="426" customWidth="1"/>
    <col min="11796" max="12032" width="9" style="426"/>
    <col min="12033" max="12033" width="1.125" style="426" customWidth="1"/>
    <col min="12034" max="12034" width="6.375" style="426" customWidth="1"/>
    <col min="12035" max="12035" width="1.125" style="426" customWidth="1"/>
    <col min="12036" max="12036" width="12.875" style="426" customWidth="1"/>
    <col min="12037" max="12037" width="1.125" style="426" customWidth="1"/>
    <col min="12038" max="12050" width="6.875" style="426" customWidth="1"/>
    <col min="12051" max="12051" width="12.625" style="426" customWidth="1"/>
    <col min="12052" max="12288" width="9" style="426"/>
    <col min="12289" max="12289" width="1.125" style="426" customWidth="1"/>
    <col min="12290" max="12290" width="6.375" style="426" customWidth="1"/>
    <col min="12291" max="12291" width="1.125" style="426" customWidth="1"/>
    <col min="12292" max="12292" width="12.875" style="426" customWidth="1"/>
    <col min="12293" max="12293" width="1.125" style="426" customWidth="1"/>
    <col min="12294" max="12306" width="6.875" style="426" customWidth="1"/>
    <col min="12307" max="12307" width="12.625" style="426" customWidth="1"/>
    <col min="12308" max="12544" width="9" style="426"/>
    <col min="12545" max="12545" width="1.125" style="426" customWidth="1"/>
    <col min="12546" max="12546" width="6.375" style="426" customWidth="1"/>
    <col min="12547" max="12547" width="1.125" style="426" customWidth="1"/>
    <col min="12548" max="12548" width="12.875" style="426" customWidth="1"/>
    <col min="12549" max="12549" width="1.125" style="426" customWidth="1"/>
    <col min="12550" max="12562" width="6.875" style="426" customWidth="1"/>
    <col min="12563" max="12563" width="12.625" style="426" customWidth="1"/>
    <col min="12564" max="12800" width="9" style="426"/>
    <col min="12801" max="12801" width="1.125" style="426" customWidth="1"/>
    <col min="12802" max="12802" width="6.375" style="426" customWidth="1"/>
    <col min="12803" max="12803" width="1.125" style="426" customWidth="1"/>
    <col min="12804" max="12804" width="12.875" style="426" customWidth="1"/>
    <col min="12805" max="12805" width="1.125" style="426" customWidth="1"/>
    <col min="12806" max="12818" width="6.875" style="426" customWidth="1"/>
    <col min="12819" max="12819" width="12.625" style="426" customWidth="1"/>
    <col min="12820" max="13056" width="9" style="426"/>
    <col min="13057" max="13057" width="1.125" style="426" customWidth="1"/>
    <col min="13058" max="13058" width="6.375" style="426" customWidth="1"/>
    <col min="13059" max="13059" width="1.125" style="426" customWidth="1"/>
    <col min="13060" max="13060" width="12.875" style="426" customWidth="1"/>
    <col min="13061" max="13061" width="1.125" style="426" customWidth="1"/>
    <col min="13062" max="13074" width="6.875" style="426" customWidth="1"/>
    <col min="13075" max="13075" width="12.625" style="426" customWidth="1"/>
    <col min="13076" max="13312" width="9" style="426"/>
    <col min="13313" max="13313" width="1.125" style="426" customWidth="1"/>
    <col min="13314" max="13314" width="6.375" style="426" customWidth="1"/>
    <col min="13315" max="13315" width="1.125" style="426" customWidth="1"/>
    <col min="13316" max="13316" width="12.875" style="426" customWidth="1"/>
    <col min="13317" max="13317" width="1.125" style="426" customWidth="1"/>
    <col min="13318" max="13330" width="6.875" style="426" customWidth="1"/>
    <col min="13331" max="13331" width="12.625" style="426" customWidth="1"/>
    <col min="13332" max="13568" width="9" style="426"/>
    <col min="13569" max="13569" width="1.125" style="426" customWidth="1"/>
    <col min="13570" max="13570" width="6.375" style="426" customWidth="1"/>
    <col min="13571" max="13571" width="1.125" style="426" customWidth="1"/>
    <col min="13572" max="13572" width="12.875" style="426" customWidth="1"/>
    <col min="13573" max="13573" width="1.125" style="426" customWidth="1"/>
    <col min="13574" max="13586" width="6.875" style="426" customWidth="1"/>
    <col min="13587" max="13587" width="12.625" style="426" customWidth="1"/>
    <col min="13588" max="13824" width="9" style="426"/>
    <col min="13825" max="13825" width="1.125" style="426" customWidth="1"/>
    <col min="13826" max="13826" width="6.375" style="426" customWidth="1"/>
    <col min="13827" max="13827" width="1.125" style="426" customWidth="1"/>
    <col min="13828" max="13828" width="12.875" style="426" customWidth="1"/>
    <col min="13829" max="13829" width="1.125" style="426" customWidth="1"/>
    <col min="13830" max="13842" width="6.875" style="426" customWidth="1"/>
    <col min="13843" max="13843" width="12.625" style="426" customWidth="1"/>
    <col min="13844" max="14080" width="9" style="426"/>
    <col min="14081" max="14081" width="1.125" style="426" customWidth="1"/>
    <col min="14082" max="14082" width="6.375" style="426" customWidth="1"/>
    <col min="14083" max="14083" width="1.125" style="426" customWidth="1"/>
    <col min="14084" max="14084" width="12.875" style="426" customWidth="1"/>
    <col min="14085" max="14085" width="1.125" style="426" customWidth="1"/>
    <col min="14086" max="14098" width="6.875" style="426" customWidth="1"/>
    <col min="14099" max="14099" width="12.625" style="426" customWidth="1"/>
    <col min="14100" max="14336" width="9" style="426"/>
    <col min="14337" max="14337" width="1.125" style="426" customWidth="1"/>
    <col min="14338" max="14338" width="6.375" style="426" customWidth="1"/>
    <col min="14339" max="14339" width="1.125" style="426" customWidth="1"/>
    <col min="14340" max="14340" width="12.875" style="426" customWidth="1"/>
    <col min="14341" max="14341" width="1.125" style="426" customWidth="1"/>
    <col min="14342" max="14354" width="6.875" style="426" customWidth="1"/>
    <col min="14355" max="14355" width="12.625" style="426" customWidth="1"/>
    <col min="14356" max="14592" width="9" style="426"/>
    <col min="14593" max="14593" width="1.125" style="426" customWidth="1"/>
    <col min="14594" max="14594" width="6.375" style="426" customWidth="1"/>
    <col min="14595" max="14595" width="1.125" style="426" customWidth="1"/>
    <col min="14596" max="14596" width="12.875" style="426" customWidth="1"/>
    <col min="14597" max="14597" width="1.125" style="426" customWidth="1"/>
    <col min="14598" max="14610" width="6.875" style="426" customWidth="1"/>
    <col min="14611" max="14611" width="12.625" style="426" customWidth="1"/>
    <col min="14612" max="14848" width="9" style="426"/>
    <col min="14849" max="14849" width="1.125" style="426" customWidth="1"/>
    <col min="14850" max="14850" width="6.375" style="426" customWidth="1"/>
    <col min="14851" max="14851" width="1.125" style="426" customWidth="1"/>
    <col min="14852" max="14852" width="12.875" style="426" customWidth="1"/>
    <col min="14853" max="14853" width="1.125" style="426" customWidth="1"/>
    <col min="14854" max="14866" width="6.875" style="426" customWidth="1"/>
    <col min="14867" max="14867" width="12.625" style="426" customWidth="1"/>
    <col min="14868" max="15104" width="9" style="426"/>
    <col min="15105" max="15105" width="1.125" style="426" customWidth="1"/>
    <col min="15106" max="15106" width="6.375" style="426" customWidth="1"/>
    <col min="15107" max="15107" width="1.125" style="426" customWidth="1"/>
    <col min="15108" max="15108" width="12.875" style="426" customWidth="1"/>
    <col min="15109" max="15109" width="1.125" style="426" customWidth="1"/>
    <col min="15110" max="15122" width="6.875" style="426" customWidth="1"/>
    <col min="15123" max="15123" width="12.625" style="426" customWidth="1"/>
    <col min="15124" max="15360" width="9" style="426"/>
    <col min="15361" max="15361" width="1.125" style="426" customWidth="1"/>
    <col min="15362" max="15362" width="6.375" style="426" customWidth="1"/>
    <col min="15363" max="15363" width="1.125" style="426" customWidth="1"/>
    <col min="15364" max="15364" width="12.875" style="426" customWidth="1"/>
    <col min="15365" max="15365" width="1.125" style="426" customWidth="1"/>
    <col min="15366" max="15378" width="6.875" style="426" customWidth="1"/>
    <col min="15379" max="15379" width="12.625" style="426" customWidth="1"/>
    <col min="15380" max="15616" width="9" style="426"/>
    <col min="15617" max="15617" width="1.125" style="426" customWidth="1"/>
    <col min="15618" max="15618" width="6.375" style="426" customWidth="1"/>
    <col min="15619" max="15619" width="1.125" style="426" customWidth="1"/>
    <col min="15620" max="15620" width="12.875" style="426" customWidth="1"/>
    <col min="15621" max="15621" width="1.125" style="426" customWidth="1"/>
    <col min="15622" max="15634" width="6.875" style="426" customWidth="1"/>
    <col min="15635" max="15635" width="12.625" style="426" customWidth="1"/>
    <col min="15636" max="15872" width="9" style="426"/>
    <col min="15873" max="15873" width="1.125" style="426" customWidth="1"/>
    <col min="15874" max="15874" width="6.375" style="426" customWidth="1"/>
    <col min="15875" max="15875" width="1.125" style="426" customWidth="1"/>
    <col min="15876" max="15876" width="12.875" style="426" customWidth="1"/>
    <col min="15877" max="15877" width="1.125" style="426" customWidth="1"/>
    <col min="15878" max="15890" width="6.875" style="426" customWidth="1"/>
    <col min="15891" max="15891" width="12.625" style="426" customWidth="1"/>
    <col min="15892" max="16128" width="9" style="426"/>
    <col min="16129" max="16129" width="1.125" style="426" customWidth="1"/>
    <col min="16130" max="16130" width="6.375" style="426" customWidth="1"/>
    <col min="16131" max="16131" width="1.125" style="426" customWidth="1"/>
    <col min="16132" max="16132" width="12.875" style="426" customWidth="1"/>
    <col min="16133" max="16133" width="1.125" style="426" customWidth="1"/>
    <col min="16134" max="16146" width="6.875" style="426" customWidth="1"/>
    <col min="16147" max="16147" width="12.625" style="426" customWidth="1"/>
    <col min="16148" max="16384" width="9" style="426"/>
  </cols>
  <sheetData>
    <row r="1" spans="2:21" ht="16.899999999999999" customHeight="1">
      <c r="B1" s="862" t="s">
        <v>262</v>
      </c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767"/>
    </row>
    <row r="2" spans="2:21" ht="16.899999999999999" customHeight="1"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767"/>
    </row>
    <row r="3" spans="2:21" s="434" customFormat="1" ht="16.899999999999999" customHeight="1">
      <c r="B3" s="427"/>
      <c r="C3" s="428"/>
      <c r="D3" s="429"/>
      <c r="E3" s="430"/>
      <c r="F3" s="431"/>
      <c r="G3" s="431"/>
      <c r="H3" s="431"/>
      <c r="I3" s="431"/>
      <c r="J3" s="431"/>
      <c r="K3" s="431"/>
      <c r="L3" s="431"/>
      <c r="M3" s="429"/>
      <c r="N3" s="431"/>
      <c r="O3" s="432"/>
      <c r="P3" s="432"/>
      <c r="Q3" s="431"/>
      <c r="R3" s="433"/>
      <c r="S3" s="433"/>
    </row>
    <row r="4" spans="2:21" s="434" customFormat="1" ht="16.899999999999999" customHeight="1">
      <c r="B4" s="863"/>
      <c r="C4" s="435"/>
      <c r="D4" s="436"/>
      <c r="E4" s="437"/>
      <c r="F4" s="438" t="s">
        <v>521</v>
      </c>
      <c r="G4" s="438" t="s">
        <v>263</v>
      </c>
      <c r="H4" s="438" t="s">
        <v>264</v>
      </c>
      <c r="I4" s="438" t="s">
        <v>265</v>
      </c>
      <c r="J4" s="439" t="s">
        <v>266</v>
      </c>
      <c r="K4" s="440" t="s">
        <v>267</v>
      </c>
      <c r="L4" s="438" t="s">
        <v>268</v>
      </c>
      <c r="M4" s="438" t="s">
        <v>269</v>
      </c>
      <c r="N4" s="439" t="s">
        <v>270</v>
      </c>
      <c r="O4" s="438" t="s">
        <v>271</v>
      </c>
      <c r="P4" s="439" t="s">
        <v>272</v>
      </c>
      <c r="Q4" s="438" t="s">
        <v>522</v>
      </c>
      <c r="R4" s="441" t="s">
        <v>523</v>
      </c>
      <c r="S4" s="442" t="s">
        <v>524</v>
      </c>
    </row>
    <row r="5" spans="2:21" s="434" customFormat="1" ht="16.899999999999999" customHeight="1">
      <c r="B5" s="863"/>
      <c r="C5" s="435"/>
      <c r="D5" s="443" t="s">
        <v>273</v>
      </c>
      <c r="E5" s="437"/>
      <c r="F5" s="444" t="s">
        <v>274</v>
      </c>
      <c r="G5" s="444" t="s">
        <v>274</v>
      </c>
      <c r="H5" s="444" t="s">
        <v>274</v>
      </c>
      <c r="I5" s="444" t="s">
        <v>274</v>
      </c>
      <c r="J5" s="445" t="s">
        <v>274</v>
      </c>
      <c r="K5" s="446" t="s">
        <v>274</v>
      </c>
      <c r="L5" s="444" t="s">
        <v>274</v>
      </c>
      <c r="M5" s="444" t="s">
        <v>274</v>
      </c>
      <c r="N5" s="445" t="s">
        <v>274</v>
      </c>
      <c r="O5" s="444" t="s">
        <v>275</v>
      </c>
      <c r="P5" s="445" t="s">
        <v>275</v>
      </c>
      <c r="Q5" s="444" t="s">
        <v>275</v>
      </c>
      <c r="R5" s="442" t="s">
        <v>275</v>
      </c>
      <c r="S5" s="442" t="s">
        <v>276</v>
      </c>
    </row>
    <row r="6" spans="2:21" s="434" customFormat="1" ht="16.899999999999999" customHeight="1">
      <c r="B6" s="863"/>
      <c r="C6" s="435"/>
      <c r="D6" s="436"/>
      <c r="E6" s="437"/>
      <c r="F6" s="444" t="s">
        <v>277</v>
      </c>
      <c r="G6" s="444" t="s">
        <v>277</v>
      </c>
      <c r="H6" s="444" t="s">
        <v>277</v>
      </c>
      <c r="I6" s="444" t="s">
        <v>277</v>
      </c>
      <c r="J6" s="445" t="s">
        <v>277</v>
      </c>
      <c r="K6" s="446" t="s">
        <v>277</v>
      </c>
      <c r="L6" s="444" t="s">
        <v>277</v>
      </c>
      <c r="M6" s="444" t="s">
        <v>277</v>
      </c>
      <c r="N6" s="445" t="s">
        <v>277</v>
      </c>
      <c r="O6" s="444" t="s">
        <v>277</v>
      </c>
      <c r="P6" s="445" t="s">
        <v>277</v>
      </c>
      <c r="Q6" s="444" t="s">
        <v>277</v>
      </c>
      <c r="R6" s="442" t="s">
        <v>277</v>
      </c>
      <c r="S6" s="442" t="s">
        <v>278</v>
      </c>
    </row>
    <row r="7" spans="2:21" s="434" customFormat="1" ht="16.899999999999999" customHeight="1">
      <c r="B7" s="447"/>
      <c r="C7" s="448"/>
      <c r="D7" s="449"/>
      <c r="E7" s="450"/>
      <c r="F7" s="451"/>
      <c r="G7" s="451"/>
      <c r="H7" s="451"/>
      <c r="I7" s="451"/>
      <c r="J7" s="452"/>
      <c r="K7" s="453"/>
      <c r="L7" s="451"/>
      <c r="M7" s="451"/>
      <c r="N7" s="452"/>
      <c r="O7" s="451"/>
      <c r="P7" s="452"/>
      <c r="Q7" s="451"/>
      <c r="R7" s="454"/>
      <c r="S7" s="454"/>
    </row>
    <row r="8" spans="2:21" s="434" customFormat="1" ht="16.899999999999999" customHeight="1">
      <c r="B8" s="455"/>
      <c r="C8" s="428"/>
      <c r="D8" s="429"/>
      <c r="E8" s="430"/>
      <c r="F8" s="431"/>
      <c r="G8" s="431"/>
      <c r="H8" s="431"/>
      <c r="I8" s="431"/>
      <c r="J8" s="429"/>
      <c r="K8" s="432"/>
      <c r="L8" s="431"/>
      <c r="M8" s="431"/>
      <c r="N8" s="429"/>
      <c r="O8" s="431"/>
      <c r="P8" s="431"/>
      <c r="Q8" s="430"/>
      <c r="R8" s="433"/>
      <c r="S8" s="433"/>
    </row>
    <row r="9" spans="2:21" s="434" customFormat="1" ht="16.899999999999999" customHeight="1">
      <c r="B9" s="456">
        <v>1</v>
      </c>
      <c r="C9" s="457"/>
      <c r="D9" s="443" t="s">
        <v>174</v>
      </c>
      <c r="E9" s="437"/>
      <c r="F9" s="458">
        <v>47</v>
      </c>
      <c r="G9" s="458">
        <v>36</v>
      </c>
      <c r="H9" s="458">
        <v>34</v>
      </c>
      <c r="I9" s="458">
        <v>30</v>
      </c>
      <c r="J9" s="436">
        <v>31</v>
      </c>
      <c r="K9" s="459">
        <v>27</v>
      </c>
      <c r="L9" s="458">
        <v>25</v>
      </c>
      <c r="M9" s="458">
        <v>25</v>
      </c>
      <c r="N9" s="436">
        <v>30</v>
      </c>
      <c r="O9" s="458">
        <v>28</v>
      </c>
      <c r="P9" s="458">
        <v>30</v>
      </c>
      <c r="Q9" s="437">
        <v>29</v>
      </c>
      <c r="R9" s="460">
        <v>23</v>
      </c>
      <c r="S9" s="461">
        <v>355997</v>
      </c>
      <c r="T9" s="434">
        <v>355997</v>
      </c>
      <c r="U9" s="434">
        <v>23</v>
      </c>
    </row>
    <row r="10" spans="2:21" s="434" customFormat="1" ht="16.899999999999999" customHeight="1">
      <c r="B10" s="456">
        <v>2</v>
      </c>
      <c r="C10" s="457"/>
      <c r="D10" s="443" t="s">
        <v>175</v>
      </c>
      <c r="E10" s="437"/>
      <c r="F10" s="458">
        <v>45</v>
      </c>
      <c r="G10" s="458">
        <v>31</v>
      </c>
      <c r="H10" s="458">
        <v>26</v>
      </c>
      <c r="I10" s="458">
        <v>24</v>
      </c>
      <c r="J10" s="436">
        <v>29</v>
      </c>
      <c r="K10" s="459">
        <v>29</v>
      </c>
      <c r="L10" s="458">
        <v>27</v>
      </c>
      <c r="M10" s="458">
        <v>26</v>
      </c>
      <c r="N10" s="436">
        <v>26</v>
      </c>
      <c r="O10" s="458">
        <v>27</v>
      </c>
      <c r="P10" s="458">
        <v>27</v>
      </c>
      <c r="Q10" s="437">
        <v>24</v>
      </c>
      <c r="R10" s="460">
        <v>27</v>
      </c>
      <c r="S10" s="461">
        <v>354205</v>
      </c>
      <c r="T10" s="434">
        <v>354205</v>
      </c>
      <c r="U10" s="434">
        <v>27</v>
      </c>
    </row>
    <row r="11" spans="2:21" s="434" customFormat="1" ht="16.899999999999999" customHeight="1">
      <c r="B11" s="456">
        <v>3</v>
      </c>
      <c r="C11" s="457"/>
      <c r="D11" s="443" t="s">
        <v>176</v>
      </c>
      <c r="E11" s="437"/>
      <c r="F11" s="458">
        <v>40</v>
      </c>
      <c r="G11" s="458">
        <v>29</v>
      </c>
      <c r="H11" s="458">
        <v>29</v>
      </c>
      <c r="I11" s="458">
        <v>32</v>
      </c>
      <c r="J11" s="436">
        <v>35</v>
      </c>
      <c r="K11" s="459">
        <v>35</v>
      </c>
      <c r="L11" s="458">
        <v>34</v>
      </c>
      <c r="M11" s="458">
        <v>31</v>
      </c>
      <c r="N11" s="436">
        <v>38</v>
      </c>
      <c r="O11" s="458">
        <v>30</v>
      </c>
      <c r="P11" s="458">
        <v>29</v>
      </c>
      <c r="Q11" s="437">
        <v>30</v>
      </c>
      <c r="R11" s="460">
        <v>34</v>
      </c>
      <c r="S11" s="461">
        <v>347337</v>
      </c>
      <c r="T11" s="434">
        <v>347337</v>
      </c>
      <c r="U11" s="434">
        <v>34</v>
      </c>
    </row>
    <row r="12" spans="2:21" s="434" customFormat="1" ht="16.899999999999999" customHeight="1">
      <c r="B12" s="456">
        <v>4</v>
      </c>
      <c r="C12" s="457"/>
      <c r="D12" s="443" t="s">
        <v>177</v>
      </c>
      <c r="E12" s="437"/>
      <c r="F12" s="458">
        <v>23</v>
      </c>
      <c r="G12" s="458">
        <v>14</v>
      </c>
      <c r="H12" s="458">
        <v>12</v>
      </c>
      <c r="I12" s="458">
        <v>8</v>
      </c>
      <c r="J12" s="436">
        <v>10</v>
      </c>
      <c r="K12" s="459">
        <v>12</v>
      </c>
      <c r="L12" s="458">
        <v>11</v>
      </c>
      <c r="M12" s="458">
        <v>18</v>
      </c>
      <c r="N12" s="436">
        <v>21</v>
      </c>
      <c r="O12" s="458">
        <v>32</v>
      </c>
      <c r="P12" s="458">
        <v>17</v>
      </c>
      <c r="Q12" s="437">
        <v>23</v>
      </c>
      <c r="R12" s="460">
        <v>19</v>
      </c>
      <c r="S12" s="461">
        <v>364172</v>
      </c>
      <c r="T12" s="434">
        <v>364172</v>
      </c>
      <c r="U12" s="434">
        <v>19</v>
      </c>
    </row>
    <row r="13" spans="2:21" s="434" customFormat="1" ht="16.899999999999999" customHeight="1">
      <c r="B13" s="456">
        <v>5</v>
      </c>
      <c r="C13" s="457"/>
      <c r="D13" s="443" t="s">
        <v>178</v>
      </c>
      <c r="E13" s="437"/>
      <c r="F13" s="458">
        <v>66</v>
      </c>
      <c r="G13" s="458">
        <v>45</v>
      </c>
      <c r="H13" s="458">
        <v>38</v>
      </c>
      <c r="I13" s="458">
        <v>38</v>
      </c>
      <c r="J13" s="436">
        <v>51</v>
      </c>
      <c r="K13" s="459">
        <v>44</v>
      </c>
      <c r="L13" s="458">
        <v>45</v>
      </c>
      <c r="M13" s="458">
        <v>47</v>
      </c>
      <c r="N13" s="436">
        <v>44</v>
      </c>
      <c r="O13" s="458">
        <v>49</v>
      </c>
      <c r="P13" s="458">
        <v>39</v>
      </c>
      <c r="Q13" s="437">
        <v>49</v>
      </c>
      <c r="R13" s="460">
        <v>44</v>
      </c>
      <c r="S13" s="461">
        <v>327411</v>
      </c>
      <c r="T13" s="434">
        <v>327411</v>
      </c>
      <c r="U13" s="434">
        <v>44</v>
      </c>
    </row>
    <row r="14" spans="2:21" s="434" customFormat="1" ht="16.899999999999999" customHeight="1">
      <c r="B14" s="456">
        <v>6</v>
      </c>
      <c r="C14" s="457"/>
      <c r="D14" s="443" t="s">
        <v>179</v>
      </c>
      <c r="E14" s="437"/>
      <c r="F14" s="458">
        <v>71</v>
      </c>
      <c r="G14" s="458">
        <v>57</v>
      </c>
      <c r="H14" s="458">
        <v>53</v>
      </c>
      <c r="I14" s="458">
        <v>42</v>
      </c>
      <c r="J14" s="436">
        <v>41</v>
      </c>
      <c r="K14" s="459">
        <v>40</v>
      </c>
      <c r="L14" s="458">
        <v>39</v>
      </c>
      <c r="M14" s="458">
        <v>33</v>
      </c>
      <c r="N14" s="436">
        <v>40</v>
      </c>
      <c r="O14" s="458">
        <v>35</v>
      </c>
      <c r="P14" s="458">
        <v>32</v>
      </c>
      <c r="Q14" s="437">
        <v>26</v>
      </c>
      <c r="R14" s="460">
        <v>28</v>
      </c>
      <c r="S14" s="461">
        <v>353803</v>
      </c>
      <c r="T14" s="434">
        <v>353803</v>
      </c>
      <c r="U14" s="434">
        <v>28</v>
      </c>
    </row>
    <row r="15" spans="2:21" s="434" customFormat="1" ht="16.899999999999999" customHeight="1">
      <c r="B15" s="456">
        <v>7</v>
      </c>
      <c r="C15" s="457"/>
      <c r="D15" s="443" t="s">
        <v>180</v>
      </c>
      <c r="E15" s="437"/>
      <c r="F15" s="458">
        <v>65</v>
      </c>
      <c r="G15" s="458">
        <v>46</v>
      </c>
      <c r="H15" s="458">
        <v>39</v>
      </c>
      <c r="I15" s="458">
        <v>39</v>
      </c>
      <c r="J15" s="436">
        <v>33</v>
      </c>
      <c r="K15" s="459">
        <v>34</v>
      </c>
      <c r="L15" s="458">
        <v>36</v>
      </c>
      <c r="M15" s="458">
        <v>35</v>
      </c>
      <c r="N15" s="436">
        <v>36</v>
      </c>
      <c r="O15" s="458">
        <v>21</v>
      </c>
      <c r="P15" s="458">
        <v>16</v>
      </c>
      <c r="Q15" s="437">
        <v>18</v>
      </c>
      <c r="R15" s="460">
        <v>18</v>
      </c>
      <c r="S15" s="461">
        <v>364219</v>
      </c>
      <c r="T15" s="434">
        <v>364219</v>
      </c>
      <c r="U15" s="434">
        <v>18</v>
      </c>
    </row>
    <row r="16" spans="2:21" s="434" customFormat="1" ht="16.899999999999999" customHeight="1">
      <c r="B16" s="456">
        <v>8</v>
      </c>
      <c r="C16" s="457"/>
      <c r="D16" s="443" t="s">
        <v>181</v>
      </c>
      <c r="E16" s="437"/>
      <c r="F16" s="458">
        <v>83</v>
      </c>
      <c r="G16" s="458">
        <v>60</v>
      </c>
      <c r="H16" s="458">
        <v>61</v>
      </c>
      <c r="I16" s="458">
        <v>63</v>
      </c>
      <c r="J16" s="436">
        <v>49</v>
      </c>
      <c r="K16" s="459">
        <v>55</v>
      </c>
      <c r="L16" s="458">
        <v>47</v>
      </c>
      <c r="M16" s="458">
        <v>49</v>
      </c>
      <c r="N16" s="436">
        <v>57</v>
      </c>
      <c r="O16" s="458">
        <v>62</v>
      </c>
      <c r="P16" s="458">
        <v>56</v>
      </c>
      <c r="Q16" s="437">
        <v>43</v>
      </c>
      <c r="R16" s="460">
        <v>50</v>
      </c>
      <c r="S16" s="461">
        <v>318465</v>
      </c>
      <c r="T16" s="434">
        <v>318465</v>
      </c>
      <c r="U16" s="434">
        <v>50</v>
      </c>
    </row>
    <row r="17" spans="2:21" s="434" customFormat="1" ht="16.899999999999999" customHeight="1">
      <c r="B17" s="456">
        <v>9</v>
      </c>
      <c r="C17" s="457"/>
      <c r="D17" s="443" t="s">
        <v>182</v>
      </c>
      <c r="E17" s="437"/>
      <c r="F17" s="458">
        <v>68</v>
      </c>
      <c r="G17" s="458">
        <v>56</v>
      </c>
      <c r="H17" s="458">
        <v>52</v>
      </c>
      <c r="I17" s="458">
        <v>48</v>
      </c>
      <c r="J17" s="436">
        <v>43</v>
      </c>
      <c r="K17" s="459">
        <v>38</v>
      </c>
      <c r="L17" s="458">
        <v>37</v>
      </c>
      <c r="M17" s="458">
        <v>42</v>
      </c>
      <c r="N17" s="436">
        <v>46</v>
      </c>
      <c r="O17" s="458">
        <v>43</v>
      </c>
      <c r="P17" s="458">
        <v>36</v>
      </c>
      <c r="Q17" s="437">
        <v>48</v>
      </c>
      <c r="R17" s="460">
        <v>45</v>
      </c>
      <c r="S17" s="461">
        <v>326188</v>
      </c>
      <c r="T17" s="434">
        <v>326188</v>
      </c>
      <c r="U17" s="434">
        <v>45</v>
      </c>
    </row>
    <row r="18" spans="2:21" s="434" customFormat="1" ht="16.899999999999999" customHeight="1">
      <c r="B18" s="456">
        <v>10</v>
      </c>
      <c r="C18" s="457"/>
      <c r="D18" s="443" t="s">
        <v>279</v>
      </c>
      <c r="E18" s="437"/>
      <c r="F18" s="458">
        <v>73</v>
      </c>
      <c r="G18" s="458">
        <v>43</v>
      </c>
      <c r="H18" s="458">
        <v>47</v>
      </c>
      <c r="I18" s="458">
        <v>43</v>
      </c>
      <c r="J18" s="436">
        <v>40</v>
      </c>
      <c r="K18" s="459">
        <v>39</v>
      </c>
      <c r="L18" s="458">
        <v>40</v>
      </c>
      <c r="M18" s="458">
        <v>32</v>
      </c>
      <c r="N18" s="436">
        <v>47</v>
      </c>
      <c r="O18" s="458">
        <v>46</v>
      </c>
      <c r="P18" s="458">
        <v>51</v>
      </c>
      <c r="Q18" s="437">
        <v>33</v>
      </c>
      <c r="R18" s="460">
        <v>43</v>
      </c>
      <c r="S18" s="461">
        <v>327969</v>
      </c>
      <c r="T18" s="434">
        <v>327969</v>
      </c>
      <c r="U18" s="434">
        <v>43</v>
      </c>
    </row>
    <row r="19" spans="2:21" s="434" customFormat="1" ht="16.899999999999999" customHeight="1">
      <c r="B19" s="456">
        <v>11</v>
      </c>
      <c r="C19" s="457"/>
      <c r="D19" s="443" t="s">
        <v>183</v>
      </c>
      <c r="E19" s="437"/>
      <c r="F19" s="458">
        <v>79</v>
      </c>
      <c r="G19" s="458">
        <v>66</v>
      </c>
      <c r="H19" s="458">
        <v>69</v>
      </c>
      <c r="I19" s="458">
        <v>67</v>
      </c>
      <c r="J19" s="436">
        <v>52</v>
      </c>
      <c r="K19" s="459">
        <v>46</v>
      </c>
      <c r="L19" s="458">
        <v>44</v>
      </c>
      <c r="M19" s="458">
        <v>45</v>
      </c>
      <c r="N19" s="436">
        <v>52</v>
      </c>
      <c r="O19" s="458">
        <v>50</v>
      </c>
      <c r="P19" s="458">
        <v>47</v>
      </c>
      <c r="Q19" s="437">
        <v>52</v>
      </c>
      <c r="R19" s="460">
        <v>48</v>
      </c>
      <c r="S19" s="461">
        <v>320833</v>
      </c>
      <c r="T19" s="434">
        <v>320833</v>
      </c>
      <c r="U19" s="434">
        <v>48</v>
      </c>
    </row>
    <row r="20" spans="2:21" s="434" customFormat="1" ht="16.899999999999999" customHeight="1">
      <c r="B20" s="456">
        <v>12</v>
      </c>
      <c r="C20" s="457"/>
      <c r="D20" s="443" t="s">
        <v>184</v>
      </c>
      <c r="E20" s="437"/>
      <c r="F20" s="458">
        <v>35</v>
      </c>
      <c r="G20" s="458">
        <v>25</v>
      </c>
      <c r="H20" s="458">
        <v>18</v>
      </c>
      <c r="I20" s="458">
        <v>18</v>
      </c>
      <c r="J20" s="436">
        <v>18</v>
      </c>
      <c r="K20" s="459">
        <v>17</v>
      </c>
      <c r="L20" s="458">
        <v>21</v>
      </c>
      <c r="M20" s="458">
        <v>15</v>
      </c>
      <c r="N20" s="436">
        <v>15</v>
      </c>
      <c r="O20" s="458">
        <v>16</v>
      </c>
      <c r="P20" s="458">
        <v>8</v>
      </c>
      <c r="Q20" s="437">
        <v>12</v>
      </c>
      <c r="R20" s="460">
        <v>12</v>
      </c>
      <c r="S20" s="461">
        <v>376304</v>
      </c>
      <c r="T20" s="434">
        <v>376304</v>
      </c>
      <c r="U20" s="434">
        <v>12</v>
      </c>
    </row>
    <row r="21" spans="2:21" s="434" customFormat="1" ht="16.899999999999999" customHeight="1">
      <c r="B21" s="456">
        <v>13</v>
      </c>
      <c r="C21" s="457"/>
      <c r="D21" s="443" t="s">
        <v>185</v>
      </c>
      <c r="E21" s="437"/>
      <c r="F21" s="458">
        <v>51</v>
      </c>
      <c r="G21" s="458">
        <v>42</v>
      </c>
      <c r="H21" s="458">
        <v>46</v>
      </c>
      <c r="I21" s="458">
        <v>44</v>
      </c>
      <c r="J21" s="436">
        <v>34</v>
      </c>
      <c r="K21" s="459">
        <v>30</v>
      </c>
      <c r="L21" s="458">
        <v>33</v>
      </c>
      <c r="M21" s="458">
        <v>19</v>
      </c>
      <c r="N21" s="436">
        <v>33</v>
      </c>
      <c r="O21" s="458">
        <v>18</v>
      </c>
      <c r="P21" s="458">
        <v>15</v>
      </c>
      <c r="Q21" s="437">
        <v>16</v>
      </c>
      <c r="R21" s="460">
        <v>13</v>
      </c>
      <c r="S21" s="461">
        <v>374781</v>
      </c>
      <c r="T21" s="434">
        <v>374781</v>
      </c>
      <c r="U21" s="434">
        <v>13</v>
      </c>
    </row>
    <row r="22" spans="2:21" s="434" customFormat="1" ht="16.899999999999999" customHeight="1">
      <c r="B22" s="456">
        <v>14</v>
      </c>
      <c r="C22" s="457"/>
      <c r="D22" s="443" t="s">
        <v>186</v>
      </c>
      <c r="E22" s="437"/>
      <c r="F22" s="458">
        <v>94</v>
      </c>
      <c r="G22" s="458">
        <v>73</v>
      </c>
      <c r="H22" s="458">
        <v>73</v>
      </c>
      <c r="I22" s="458">
        <v>73</v>
      </c>
      <c r="J22" s="436">
        <v>65</v>
      </c>
      <c r="K22" s="459">
        <v>63</v>
      </c>
      <c r="L22" s="458">
        <v>58</v>
      </c>
      <c r="M22" s="458">
        <v>61</v>
      </c>
      <c r="N22" s="436">
        <v>56</v>
      </c>
      <c r="O22" s="458">
        <v>44</v>
      </c>
      <c r="P22" s="458">
        <v>46</v>
      </c>
      <c r="Q22" s="437">
        <v>40</v>
      </c>
      <c r="R22" s="460">
        <v>39</v>
      </c>
      <c r="S22" s="461">
        <v>338052</v>
      </c>
      <c r="T22" s="434">
        <v>338052</v>
      </c>
      <c r="U22" s="434">
        <v>39</v>
      </c>
    </row>
    <row r="23" spans="2:21" s="434" customFormat="1" ht="16.899999999999999" customHeight="1">
      <c r="B23" s="456">
        <v>15</v>
      </c>
      <c r="C23" s="457"/>
      <c r="D23" s="443" t="s">
        <v>187</v>
      </c>
      <c r="E23" s="437"/>
      <c r="F23" s="458">
        <v>61</v>
      </c>
      <c r="G23" s="458">
        <v>39</v>
      </c>
      <c r="H23" s="458">
        <v>35</v>
      </c>
      <c r="I23" s="458">
        <v>31</v>
      </c>
      <c r="J23" s="436">
        <v>32</v>
      </c>
      <c r="K23" s="459">
        <v>36</v>
      </c>
      <c r="L23" s="458">
        <v>31</v>
      </c>
      <c r="M23" s="458">
        <v>28</v>
      </c>
      <c r="N23" s="436">
        <v>32</v>
      </c>
      <c r="O23" s="458">
        <v>26</v>
      </c>
      <c r="P23" s="458">
        <v>25</v>
      </c>
      <c r="Q23" s="437">
        <v>14</v>
      </c>
      <c r="R23" s="460">
        <v>21</v>
      </c>
      <c r="S23" s="461">
        <v>359293</v>
      </c>
      <c r="T23" s="436">
        <v>359293</v>
      </c>
      <c r="U23" s="434">
        <v>21</v>
      </c>
    </row>
    <row r="24" spans="2:21" s="434" customFormat="1" ht="16.899999999999999" customHeight="1">
      <c r="B24" s="456">
        <v>16</v>
      </c>
      <c r="C24" s="457"/>
      <c r="D24" s="443" t="s">
        <v>280</v>
      </c>
      <c r="E24" s="437"/>
      <c r="F24" s="458">
        <v>44</v>
      </c>
      <c r="G24" s="458">
        <v>21</v>
      </c>
      <c r="H24" s="458">
        <v>23</v>
      </c>
      <c r="I24" s="458">
        <v>23</v>
      </c>
      <c r="J24" s="436">
        <v>26</v>
      </c>
      <c r="K24" s="459">
        <v>19</v>
      </c>
      <c r="L24" s="458">
        <v>16</v>
      </c>
      <c r="M24" s="458">
        <v>16</v>
      </c>
      <c r="N24" s="436">
        <v>23</v>
      </c>
      <c r="O24" s="458">
        <v>17</v>
      </c>
      <c r="P24" s="458">
        <v>13</v>
      </c>
      <c r="Q24" s="437">
        <v>15</v>
      </c>
      <c r="R24" s="460">
        <v>10</v>
      </c>
      <c r="S24" s="461">
        <v>377697</v>
      </c>
      <c r="T24" s="434">
        <v>377697</v>
      </c>
      <c r="U24" s="434">
        <v>10</v>
      </c>
    </row>
    <row r="25" spans="2:21" s="434" customFormat="1" ht="16.899999999999999" customHeight="1">
      <c r="B25" s="456">
        <v>17</v>
      </c>
      <c r="C25" s="457"/>
      <c r="D25" s="443" t="s">
        <v>189</v>
      </c>
      <c r="E25" s="437"/>
      <c r="F25" s="462">
        <v>77</v>
      </c>
      <c r="G25" s="462">
        <v>58</v>
      </c>
      <c r="H25" s="462">
        <v>59</v>
      </c>
      <c r="I25" s="462">
        <v>56</v>
      </c>
      <c r="J25" s="463">
        <v>63</v>
      </c>
      <c r="K25" s="459">
        <v>62</v>
      </c>
      <c r="L25" s="462">
        <v>59</v>
      </c>
      <c r="M25" s="462">
        <v>56</v>
      </c>
      <c r="N25" s="436">
        <v>55</v>
      </c>
      <c r="O25" s="458">
        <v>55</v>
      </c>
      <c r="P25" s="458">
        <v>40</v>
      </c>
      <c r="Q25" s="437">
        <v>39</v>
      </c>
      <c r="R25" s="460">
        <v>41</v>
      </c>
      <c r="S25" s="461">
        <v>334932</v>
      </c>
      <c r="T25" s="434">
        <v>334932</v>
      </c>
      <c r="U25" s="434">
        <v>41</v>
      </c>
    </row>
    <row r="26" spans="2:21" s="434" customFormat="1" ht="16.899999999999999" customHeight="1">
      <c r="B26" s="456">
        <v>19</v>
      </c>
      <c r="C26" s="457"/>
      <c r="D26" s="443" t="s">
        <v>283</v>
      </c>
      <c r="E26" s="437"/>
      <c r="F26" s="462">
        <v>52</v>
      </c>
      <c r="G26" s="462">
        <v>61</v>
      </c>
      <c r="H26" s="462">
        <v>64</v>
      </c>
      <c r="I26" s="462">
        <v>71</v>
      </c>
      <c r="J26" s="463">
        <v>71</v>
      </c>
      <c r="K26" s="459">
        <v>58</v>
      </c>
      <c r="L26" s="462">
        <v>52</v>
      </c>
      <c r="M26" s="462">
        <v>57</v>
      </c>
      <c r="N26" s="436">
        <v>59</v>
      </c>
      <c r="O26" s="458">
        <v>54</v>
      </c>
      <c r="P26" s="458">
        <v>61</v>
      </c>
      <c r="Q26" s="437">
        <v>67</v>
      </c>
      <c r="R26" s="466">
        <v>53</v>
      </c>
      <c r="S26" s="467">
        <v>317303</v>
      </c>
      <c r="T26" s="434">
        <v>317303</v>
      </c>
      <c r="U26" s="434">
        <v>53</v>
      </c>
    </row>
    <row r="27" spans="2:21" s="434" customFormat="1" ht="16.899999999999999" customHeight="1">
      <c r="B27" s="456">
        <v>20</v>
      </c>
      <c r="C27" s="457"/>
      <c r="D27" s="443" t="s">
        <v>191</v>
      </c>
      <c r="E27" s="437"/>
      <c r="F27" s="462">
        <v>78</v>
      </c>
      <c r="G27" s="462">
        <v>50</v>
      </c>
      <c r="H27" s="462">
        <v>43</v>
      </c>
      <c r="I27" s="462">
        <v>46</v>
      </c>
      <c r="J27" s="463">
        <v>64</v>
      </c>
      <c r="K27" s="459">
        <v>51</v>
      </c>
      <c r="L27" s="462">
        <v>68</v>
      </c>
      <c r="M27" s="462">
        <v>54</v>
      </c>
      <c r="N27" s="436">
        <v>67</v>
      </c>
      <c r="O27" s="458">
        <v>71</v>
      </c>
      <c r="P27" s="458">
        <v>67</v>
      </c>
      <c r="Q27" s="437">
        <v>41</v>
      </c>
      <c r="R27" s="460">
        <v>37</v>
      </c>
      <c r="S27" s="461">
        <v>338881</v>
      </c>
      <c r="T27" s="434">
        <v>338881</v>
      </c>
      <c r="U27" s="434">
        <v>37</v>
      </c>
    </row>
    <row r="28" spans="2:21" s="434" customFormat="1" ht="16.899999999999999" customHeight="1">
      <c r="B28" s="456">
        <v>21</v>
      </c>
      <c r="C28" s="457"/>
      <c r="D28" s="443" t="s">
        <v>192</v>
      </c>
      <c r="E28" s="437"/>
      <c r="F28" s="462">
        <v>102</v>
      </c>
      <c r="G28" s="462">
        <v>81</v>
      </c>
      <c r="H28" s="462">
        <v>80</v>
      </c>
      <c r="I28" s="462">
        <v>81</v>
      </c>
      <c r="J28" s="463">
        <v>80</v>
      </c>
      <c r="K28" s="459">
        <v>77</v>
      </c>
      <c r="L28" s="462">
        <v>77</v>
      </c>
      <c r="M28" s="462">
        <v>76</v>
      </c>
      <c r="N28" s="436">
        <v>76</v>
      </c>
      <c r="O28" s="458">
        <v>76</v>
      </c>
      <c r="P28" s="458">
        <v>77</v>
      </c>
      <c r="Q28" s="437">
        <v>77</v>
      </c>
      <c r="R28" s="460">
        <v>77</v>
      </c>
      <c r="S28" s="461">
        <v>193113</v>
      </c>
      <c r="T28" s="434">
        <v>193113</v>
      </c>
      <c r="U28" s="434">
        <v>77</v>
      </c>
    </row>
    <row r="29" spans="2:21" s="434" customFormat="1" ht="16.899999999999999" customHeight="1">
      <c r="B29" s="456">
        <v>22</v>
      </c>
      <c r="C29" s="457"/>
      <c r="D29" s="443" t="s">
        <v>193</v>
      </c>
      <c r="E29" s="437"/>
      <c r="F29" s="462">
        <v>100</v>
      </c>
      <c r="G29" s="462">
        <v>80</v>
      </c>
      <c r="H29" s="462">
        <v>81</v>
      </c>
      <c r="I29" s="462">
        <v>79</v>
      </c>
      <c r="J29" s="463">
        <v>79</v>
      </c>
      <c r="K29" s="459">
        <v>76</v>
      </c>
      <c r="L29" s="462">
        <v>76</v>
      </c>
      <c r="M29" s="462">
        <v>77</v>
      </c>
      <c r="N29" s="436">
        <v>75</v>
      </c>
      <c r="O29" s="458">
        <v>77</v>
      </c>
      <c r="P29" s="458">
        <v>76</v>
      </c>
      <c r="Q29" s="437">
        <v>76</v>
      </c>
      <c r="R29" s="460">
        <v>76</v>
      </c>
      <c r="S29" s="461">
        <v>222986</v>
      </c>
      <c r="T29" s="434">
        <v>222986</v>
      </c>
      <c r="U29" s="434">
        <v>76</v>
      </c>
    </row>
    <row r="30" spans="2:21" s="434" customFormat="1" ht="16.899999999999999" customHeight="1">
      <c r="B30" s="456">
        <v>23</v>
      </c>
      <c r="C30" s="457"/>
      <c r="D30" s="443" t="s">
        <v>54</v>
      </c>
      <c r="E30" s="437"/>
      <c r="F30" s="462">
        <v>22</v>
      </c>
      <c r="G30" s="462">
        <v>30</v>
      </c>
      <c r="H30" s="462">
        <v>19</v>
      </c>
      <c r="I30" s="462">
        <v>26</v>
      </c>
      <c r="J30" s="463">
        <v>13</v>
      </c>
      <c r="K30" s="459">
        <v>41</v>
      </c>
      <c r="L30" s="462">
        <v>66</v>
      </c>
      <c r="M30" s="462">
        <v>52</v>
      </c>
      <c r="N30" s="436">
        <v>45</v>
      </c>
      <c r="O30" s="458">
        <v>33</v>
      </c>
      <c r="P30" s="458">
        <v>75</v>
      </c>
      <c r="Q30" s="437">
        <v>74</v>
      </c>
      <c r="R30" s="460">
        <v>72</v>
      </c>
      <c r="S30" s="461">
        <v>256544</v>
      </c>
      <c r="T30" s="434">
        <v>256544</v>
      </c>
      <c r="U30" s="434">
        <v>72</v>
      </c>
    </row>
    <row r="31" spans="2:21" s="434" customFormat="1" ht="16.899999999999999" customHeight="1">
      <c r="B31" s="456">
        <v>24</v>
      </c>
      <c r="C31" s="457"/>
      <c r="D31" s="443" t="s">
        <v>55</v>
      </c>
      <c r="E31" s="437"/>
      <c r="F31" s="462">
        <v>25</v>
      </c>
      <c r="G31" s="462">
        <v>2</v>
      </c>
      <c r="H31" s="462">
        <v>6</v>
      </c>
      <c r="I31" s="462">
        <v>4</v>
      </c>
      <c r="J31" s="463">
        <v>12</v>
      </c>
      <c r="K31" s="459">
        <v>24</v>
      </c>
      <c r="L31" s="462">
        <v>38</v>
      </c>
      <c r="M31" s="462">
        <v>24</v>
      </c>
      <c r="N31" s="436">
        <v>74</v>
      </c>
      <c r="O31" s="458">
        <v>70</v>
      </c>
      <c r="P31" s="458">
        <v>71</v>
      </c>
      <c r="Q31" s="437">
        <v>70</v>
      </c>
      <c r="R31" s="460">
        <v>46</v>
      </c>
      <c r="S31" s="461">
        <v>323437</v>
      </c>
      <c r="T31" s="434">
        <v>323437</v>
      </c>
      <c r="U31" s="434">
        <v>46</v>
      </c>
    </row>
    <row r="32" spans="2:21" s="434" customFormat="1" ht="16.899999999999999" customHeight="1">
      <c r="B32" s="456">
        <v>26</v>
      </c>
      <c r="C32" s="457"/>
      <c r="D32" s="443" t="s">
        <v>56</v>
      </c>
      <c r="E32" s="437"/>
      <c r="F32" s="462">
        <v>98</v>
      </c>
      <c r="G32" s="462">
        <v>78</v>
      </c>
      <c r="H32" s="462">
        <v>78</v>
      </c>
      <c r="I32" s="462">
        <v>77</v>
      </c>
      <c r="J32" s="463">
        <v>54</v>
      </c>
      <c r="K32" s="459">
        <v>50</v>
      </c>
      <c r="L32" s="462">
        <v>54</v>
      </c>
      <c r="M32" s="462">
        <v>44</v>
      </c>
      <c r="N32" s="436">
        <v>48</v>
      </c>
      <c r="O32" s="458">
        <v>58</v>
      </c>
      <c r="P32" s="458">
        <v>58</v>
      </c>
      <c r="Q32" s="437">
        <v>58</v>
      </c>
      <c r="R32" s="460">
        <v>59</v>
      </c>
      <c r="S32" s="461">
        <v>312112</v>
      </c>
      <c r="T32" s="434">
        <v>312112</v>
      </c>
      <c r="U32" s="434">
        <v>59</v>
      </c>
    </row>
    <row r="33" spans="2:21" s="434" customFormat="1" ht="16.899999999999999" customHeight="1">
      <c r="B33" s="456">
        <v>28</v>
      </c>
      <c r="C33" s="457"/>
      <c r="D33" s="443" t="s">
        <v>57</v>
      </c>
      <c r="E33" s="437"/>
      <c r="F33" s="462">
        <v>96</v>
      </c>
      <c r="G33" s="462">
        <v>76</v>
      </c>
      <c r="H33" s="462">
        <v>77</v>
      </c>
      <c r="I33" s="462">
        <v>78</v>
      </c>
      <c r="J33" s="463">
        <v>74</v>
      </c>
      <c r="K33" s="459">
        <v>68</v>
      </c>
      <c r="L33" s="462">
        <v>69</v>
      </c>
      <c r="M33" s="462">
        <v>69</v>
      </c>
      <c r="N33" s="468">
        <v>63</v>
      </c>
      <c r="O33" s="458">
        <v>66</v>
      </c>
      <c r="P33" s="458">
        <v>59</v>
      </c>
      <c r="Q33" s="437">
        <v>65</v>
      </c>
      <c r="R33" s="466">
        <v>62</v>
      </c>
      <c r="S33" s="467">
        <v>303059</v>
      </c>
      <c r="T33" s="434">
        <v>303059</v>
      </c>
      <c r="U33" s="434">
        <v>62</v>
      </c>
    </row>
    <row r="34" spans="2:21" s="434" customFormat="1" ht="16.899999999999999" customHeight="1">
      <c r="B34" s="456">
        <v>29</v>
      </c>
      <c r="C34" s="457"/>
      <c r="D34" s="443" t="s">
        <v>194</v>
      </c>
      <c r="E34" s="437"/>
      <c r="F34" s="462">
        <v>58</v>
      </c>
      <c r="G34" s="462">
        <v>62</v>
      </c>
      <c r="H34" s="462">
        <v>65</v>
      </c>
      <c r="I34" s="462">
        <v>49</v>
      </c>
      <c r="J34" s="463">
        <v>55</v>
      </c>
      <c r="K34" s="459">
        <v>32</v>
      </c>
      <c r="L34" s="462">
        <v>55</v>
      </c>
      <c r="M34" s="462">
        <v>51</v>
      </c>
      <c r="N34" s="468">
        <v>58</v>
      </c>
      <c r="O34" s="458">
        <v>56</v>
      </c>
      <c r="P34" s="458">
        <v>43</v>
      </c>
      <c r="Q34" s="437">
        <v>27</v>
      </c>
      <c r="R34" s="460">
        <v>49</v>
      </c>
      <c r="S34" s="461">
        <v>320760</v>
      </c>
      <c r="T34" s="434">
        <v>320760</v>
      </c>
      <c r="U34" s="434">
        <v>49</v>
      </c>
    </row>
    <row r="35" spans="2:21" s="434" customFormat="1" ht="16.899999999999999" customHeight="1">
      <c r="B35" s="456">
        <v>32</v>
      </c>
      <c r="C35" s="457"/>
      <c r="D35" s="443" t="s">
        <v>284</v>
      </c>
      <c r="E35" s="437"/>
      <c r="F35" s="462">
        <v>19</v>
      </c>
      <c r="G35" s="462" t="s">
        <v>281</v>
      </c>
      <c r="H35" s="462" t="s">
        <v>281</v>
      </c>
      <c r="I35" s="462" t="s">
        <v>281</v>
      </c>
      <c r="J35" s="463" t="s">
        <v>281</v>
      </c>
      <c r="K35" s="459" t="s">
        <v>281</v>
      </c>
      <c r="L35" s="462" t="s">
        <v>281</v>
      </c>
      <c r="M35" s="462" t="s">
        <v>281</v>
      </c>
      <c r="N35" s="459" t="s">
        <v>281</v>
      </c>
      <c r="O35" s="462" t="s">
        <v>281</v>
      </c>
      <c r="P35" s="462" t="s">
        <v>281</v>
      </c>
      <c r="Q35" s="464" t="s">
        <v>281</v>
      </c>
      <c r="R35" s="781" t="s">
        <v>281</v>
      </c>
      <c r="S35" s="781" t="s">
        <v>281</v>
      </c>
    </row>
    <row r="36" spans="2:21" s="434" customFormat="1" ht="16.899999999999999" customHeight="1">
      <c r="B36" s="456">
        <v>33</v>
      </c>
      <c r="C36" s="457"/>
      <c r="D36" s="443" t="s">
        <v>285</v>
      </c>
      <c r="E36" s="437"/>
      <c r="F36" s="462">
        <v>54</v>
      </c>
      <c r="G36" s="462">
        <v>38</v>
      </c>
      <c r="H36" s="462">
        <v>21</v>
      </c>
      <c r="I36" s="462">
        <v>45</v>
      </c>
      <c r="J36" s="463">
        <v>47</v>
      </c>
      <c r="K36" s="459">
        <v>23</v>
      </c>
      <c r="L36" s="462">
        <v>12</v>
      </c>
      <c r="M36" s="462">
        <v>39</v>
      </c>
      <c r="N36" s="435">
        <v>17</v>
      </c>
      <c r="O36" s="458">
        <v>24</v>
      </c>
      <c r="P36" s="458">
        <v>44</v>
      </c>
      <c r="Q36" s="437">
        <v>21</v>
      </c>
      <c r="R36" s="466">
        <v>33</v>
      </c>
      <c r="S36" s="467">
        <v>347511</v>
      </c>
      <c r="T36" s="434">
        <v>347511</v>
      </c>
      <c r="U36" s="434">
        <v>33</v>
      </c>
    </row>
    <row r="37" spans="2:21" s="434" customFormat="1" ht="16.899999999999999" customHeight="1">
      <c r="B37" s="456">
        <v>34</v>
      </c>
      <c r="C37" s="457"/>
      <c r="D37" s="443" t="s">
        <v>286</v>
      </c>
      <c r="E37" s="437"/>
      <c r="F37" s="462">
        <v>82</v>
      </c>
      <c r="G37" s="462">
        <v>59</v>
      </c>
      <c r="H37" s="462">
        <v>51</v>
      </c>
      <c r="I37" s="462">
        <v>52</v>
      </c>
      <c r="J37" s="463">
        <v>44</v>
      </c>
      <c r="K37" s="459">
        <v>47</v>
      </c>
      <c r="L37" s="462">
        <v>43</v>
      </c>
      <c r="M37" s="462">
        <v>36</v>
      </c>
      <c r="N37" s="435">
        <v>42</v>
      </c>
      <c r="O37" s="458">
        <v>41</v>
      </c>
      <c r="P37" s="458">
        <v>37</v>
      </c>
      <c r="Q37" s="437">
        <v>32</v>
      </c>
      <c r="R37" s="460">
        <v>24</v>
      </c>
      <c r="S37" s="461">
        <v>354913</v>
      </c>
      <c r="T37" s="434">
        <v>354913</v>
      </c>
      <c r="U37" s="434">
        <v>24</v>
      </c>
    </row>
    <row r="38" spans="2:21" s="434" customFormat="1" ht="16.899999999999999" customHeight="1">
      <c r="B38" s="456">
        <v>35</v>
      </c>
      <c r="C38" s="457"/>
      <c r="D38" s="443" t="s">
        <v>287</v>
      </c>
      <c r="E38" s="437"/>
      <c r="F38" s="462">
        <v>92</v>
      </c>
      <c r="G38" s="462" t="s">
        <v>281</v>
      </c>
      <c r="H38" s="462" t="s">
        <v>281</v>
      </c>
      <c r="I38" s="462" t="s">
        <v>281</v>
      </c>
      <c r="J38" s="463" t="s">
        <v>281</v>
      </c>
      <c r="K38" s="459" t="s">
        <v>281</v>
      </c>
      <c r="L38" s="462" t="s">
        <v>281</v>
      </c>
      <c r="M38" s="462" t="s">
        <v>281</v>
      </c>
      <c r="N38" s="459" t="s">
        <v>281</v>
      </c>
      <c r="O38" s="462" t="s">
        <v>281</v>
      </c>
      <c r="P38" s="462" t="s">
        <v>281</v>
      </c>
      <c r="Q38" s="464" t="s">
        <v>281</v>
      </c>
      <c r="R38" s="781" t="s">
        <v>281</v>
      </c>
      <c r="S38" s="781" t="s">
        <v>281</v>
      </c>
    </row>
    <row r="39" spans="2:21" s="434" customFormat="1" ht="16.899999999999999" customHeight="1">
      <c r="B39" s="456">
        <v>36</v>
      </c>
      <c r="C39" s="457"/>
      <c r="D39" s="443" t="s">
        <v>288</v>
      </c>
      <c r="E39" s="437"/>
      <c r="F39" s="462">
        <v>28</v>
      </c>
      <c r="G39" s="462" t="s">
        <v>281</v>
      </c>
      <c r="H39" s="462" t="s">
        <v>281</v>
      </c>
      <c r="I39" s="462" t="s">
        <v>281</v>
      </c>
      <c r="J39" s="463" t="s">
        <v>281</v>
      </c>
      <c r="K39" s="459" t="s">
        <v>281</v>
      </c>
      <c r="L39" s="462" t="s">
        <v>281</v>
      </c>
      <c r="M39" s="462" t="s">
        <v>281</v>
      </c>
      <c r="N39" s="459" t="s">
        <v>281</v>
      </c>
      <c r="O39" s="462" t="s">
        <v>281</v>
      </c>
      <c r="P39" s="462" t="s">
        <v>281</v>
      </c>
      <c r="Q39" s="464" t="s">
        <v>281</v>
      </c>
      <c r="R39" s="781" t="s">
        <v>281</v>
      </c>
      <c r="S39" s="781" t="s">
        <v>281</v>
      </c>
    </row>
    <row r="40" spans="2:21" s="434" customFormat="1" ht="16.899999999999999" customHeight="1">
      <c r="B40" s="456">
        <v>37</v>
      </c>
      <c r="C40" s="457"/>
      <c r="D40" s="443" t="s">
        <v>289</v>
      </c>
      <c r="E40" s="437"/>
      <c r="F40" s="462">
        <v>30</v>
      </c>
      <c r="G40" s="462" t="s">
        <v>281</v>
      </c>
      <c r="H40" s="462" t="s">
        <v>281</v>
      </c>
      <c r="I40" s="462" t="s">
        <v>281</v>
      </c>
      <c r="J40" s="463" t="s">
        <v>281</v>
      </c>
      <c r="K40" s="459" t="s">
        <v>281</v>
      </c>
      <c r="L40" s="462" t="s">
        <v>281</v>
      </c>
      <c r="M40" s="462" t="s">
        <v>281</v>
      </c>
      <c r="N40" s="459" t="s">
        <v>281</v>
      </c>
      <c r="O40" s="462" t="s">
        <v>281</v>
      </c>
      <c r="P40" s="462" t="s">
        <v>281</v>
      </c>
      <c r="Q40" s="464" t="s">
        <v>281</v>
      </c>
      <c r="R40" s="781" t="s">
        <v>281</v>
      </c>
      <c r="S40" s="781" t="s">
        <v>281</v>
      </c>
    </row>
    <row r="41" spans="2:21" s="434" customFormat="1" ht="16.899999999999999" customHeight="1">
      <c r="B41" s="456">
        <v>39</v>
      </c>
      <c r="C41" s="457"/>
      <c r="D41" s="443" t="s">
        <v>197</v>
      </c>
      <c r="E41" s="437"/>
      <c r="F41" s="462">
        <v>36</v>
      </c>
      <c r="G41" s="462">
        <v>16</v>
      </c>
      <c r="H41" s="462">
        <v>28</v>
      </c>
      <c r="I41" s="462">
        <v>11</v>
      </c>
      <c r="J41" s="463">
        <v>28</v>
      </c>
      <c r="K41" s="459">
        <v>33</v>
      </c>
      <c r="L41" s="462">
        <v>6</v>
      </c>
      <c r="M41" s="462">
        <v>13</v>
      </c>
      <c r="N41" s="435">
        <v>5</v>
      </c>
      <c r="O41" s="458">
        <v>6</v>
      </c>
      <c r="P41" s="458">
        <v>9</v>
      </c>
      <c r="Q41" s="437">
        <v>9</v>
      </c>
      <c r="R41" s="460">
        <v>16</v>
      </c>
      <c r="S41" s="461">
        <v>369967</v>
      </c>
      <c r="T41" s="434">
        <v>369967</v>
      </c>
      <c r="U41" s="434">
        <v>16</v>
      </c>
    </row>
    <row r="42" spans="2:21" s="434" customFormat="1" ht="16.899999999999999" customHeight="1">
      <c r="B42" s="456">
        <v>40</v>
      </c>
      <c r="C42" s="457"/>
      <c r="D42" s="443" t="s">
        <v>198</v>
      </c>
      <c r="E42" s="437"/>
      <c r="F42" s="462">
        <v>46</v>
      </c>
      <c r="G42" s="462">
        <v>26</v>
      </c>
      <c r="H42" s="462">
        <v>20</v>
      </c>
      <c r="I42" s="462">
        <v>13</v>
      </c>
      <c r="J42" s="463">
        <v>17</v>
      </c>
      <c r="K42" s="459">
        <v>16</v>
      </c>
      <c r="L42" s="462">
        <v>20</v>
      </c>
      <c r="M42" s="462">
        <v>9</v>
      </c>
      <c r="N42" s="435">
        <v>10</v>
      </c>
      <c r="O42" s="458">
        <v>8</v>
      </c>
      <c r="P42" s="458">
        <v>11</v>
      </c>
      <c r="Q42" s="437">
        <v>8</v>
      </c>
      <c r="R42" s="466">
        <v>7</v>
      </c>
      <c r="S42" s="467">
        <v>399814</v>
      </c>
      <c r="T42" s="434">
        <v>399814</v>
      </c>
      <c r="U42" s="434">
        <v>7</v>
      </c>
    </row>
    <row r="43" spans="2:21" s="434" customFormat="1" ht="16.899999999999999" customHeight="1">
      <c r="B43" s="456">
        <v>42</v>
      </c>
      <c r="C43" s="457"/>
      <c r="D43" s="443" t="s">
        <v>63</v>
      </c>
      <c r="E43" s="437"/>
      <c r="F43" s="462">
        <v>39</v>
      </c>
      <c r="G43" s="462">
        <v>18</v>
      </c>
      <c r="H43" s="462">
        <v>16</v>
      </c>
      <c r="I43" s="462">
        <v>9</v>
      </c>
      <c r="J43" s="463">
        <v>23</v>
      </c>
      <c r="K43" s="459">
        <v>15</v>
      </c>
      <c r="L43" s="462">
        <v>15</v>
      </c>
      <c r="M43" s="462">
        <v>23</v>
      </c>
      <c r="N43" s="435">
        <v>16</v>
      </c>
      <c r="O43" s="458">
        <v>12</v>
      </c>
      <c r="P43" s="458">
        <v>22</v>
      </c>
      <c r="Q43" s="437">
        <v>17</v>
      </c>
      <c r="R43" s="466">
        <v>17</v>
      </c>
      <c r="S43" s="467">
        <v>367181</v>
      </c>
      <c r="T43" s="434">
        <v>367181</v>
      </c>
      <c r="U43" s="434">
        <v>17</v>
      </c>
    </row>
    <row r="44" spans="2:21" s="434" customFormat="1" ht="16.899999999999999" customHeight="1">
      <c r="B44" s="456">
        <v>43</v>
      </c>
      <c r="C44" s="457"/>
      <c r="D44" s="443" t="s">
        <v>64</v>
      </c>
      <c r="E44" s="437"/>
      <c r="F44" s="462">
        <v>72</v>
      </c>
      <c r="G44" s="462">
        <v>49</v>
      </c>
      <c r="H44" s="462">
        <v>55</v>
      </c>
      <c r="I44" s="462">
        <v>62</v>
      </c>
      <c r="J44" s="463">
        <v>68</v>
      </c>
      <c r="K44" s="459">
        <v>59</v>
      </c>
      <c r="L44" s="462">
        <v>60</v>
      </c>
      <c r="M44" s="462">
        <v>64</v>
      </c>
      <c r="N44" s="435">
        <v>54</v>
      </c>
      <c r="O44" s="458">
        <v>39</v>
      </c>
      <c r="P44" s="458">
        <v>38</v>
      </c>
      <c r="Q44" s="437">
        <v>59</v>
      </c>
      <c r="R44" s="466">
        <v>66</v>
      </c>
      <c r="S44" s="467">
        <v>293423</v>
      </c>
      <c r="T44" s="434">
        <v>293423</v>
      </c>
      <c r="U44" s="434">
        <v>66</v>
      </c>
    </row>
    <row r="45" spans="2:21" s="434" customFormat="1" ht="16.899999999999999" customHeight="1">
      <c r="B45" s="456">
        <v>44</v>
      </c>
      <c r="C45" s="457"/>
      <c r="D45" s="443" t="s">
        <v>199</v>
      </c>
      <c r="E45" s="437"/>
      <c r="F45" s="462">
        <v>86</v>
      </c>
      <c r="G45" s="462">
        <v>77</v>
      </c>
      <c r="H45" s="462">
        <v>71</v>
      </c>
      <c r="I45" s="462">
        <v>70</v>
      </c>
      <c r="J45" s="463">
        <v>56</v>
      </c>
      <c r="K45" s="459">
        <v>70</v>
      </c>
      <c r="L45" s="462">
        <v>63</v>
      </c>
      <c r="M45" s="462">
        <v>48</v>
      </c>
      <c r="N45" s="435">
        <v>62</v>
      </c>
      <c r="O45" s="458">
        <v>68</v>
      </c>
      <c r="P45" s="458">
        <v>65</v>
      </c>
      <c r="Q45" s="437">
        <v>53</v>
      </c>
      <c r="R45" s="460">
        <v>58</v>
      </c>
      <c r="S45" s="461">
        <v>312225</v>
      </c>
      <c r="T45" s="434">
        <v>312225</v>
      </c>
      <c r="U45" s="434">
        <v>58</v>
      </c>
    </row>
    <row r="46" spans="2:21" s="434" customFormat="1" ht="16.899999999999999" customHeight="1">
      <c r="B46" s="456">
        <v>45</v>
      </c>
      <c r="C46" s="457"/>
      <c r="D46" s="443" t="s">
        <v>290</v>
      </c>
      <c r="E46" s="437"/>
      <c r="F46" s="462">
        <v>18</v>
      </c>
      <c r="G46" s="462" t="s">
        <v>281</v>
      </c>
      <c r="H46" s="462" t="s">
        <v>281</v>
      </c>
      <c r="I46" s="462" t="s">
        <v>281</v>
      </c>
      <c r="J46" s="463" t="s">
        <v>281</v>
      </c>
      <c r="K46" s="459" t="s">
        <v>281</v>
      </c>
      <c r="L46" s="462" t="s">
        <v>281</v>
      </c>
      <c r="M46" s="462" t="s">
        <v>281</v>
      </c>
      <c r="N46" s="459" t="s">
        <v>281</v>
      </c>
      <c r="O46" s="462" t="s">
        <v>281</v>
      </c>
      <c r="P46" s="462" t="s">
        <v>281</v>
      </c>
      <c r="Q46" s="464" t="s">
        <v>281</v>
      </c>
      <c r="R46" s="781" t="s">
        <v>281</v>
      </c>
      <c r="S46" s="781" t="s">
        <v>281</v>
      </c>
    </row>
    <row r="47" spans="2:21" s="434" customFormat="1" ht="16.899999999999999" customHeight="1">
      <c r="B47" s="456">
        <v>46</v>
      </c>
      <c r="C47" s="457"/>
      <c r="D47" s="443" t="s">
        <v>200</v>
      </c>
      <c r="E47" s="437"/>
      <c r="F47" s="462">
        <v>34</v>
      </c>
      <c r="G47" s="462">
        <v>23</v>
      </c>
      <c r="H47" s="462">
        <v>24</v>
      </c>
      <c r="I47" s="462">
        <v>22</v>
      </c>
      <c r="J47" s="463">
        <v>24</v>
      </c>
      <c r="K47" s="459">
        <v>22</v>
      </c>
      <c r="L47" s="462">
        <v>22</v>
      </c>
      <c r="M47" s="462">
        <v>17</v>
      </c>
      <c r="N47" s="435">
        <v>19</v>
      </c>
      <c r="O47" s="458">
        <v>25</v>
      </c>
      <c r="P47" s="458">
        <v>21</v>
      </c>
      <c r="Q47" s="437">
        <v>19</v>
      </c>
      <c r="R47" s="460">
        <v>38</v>
      </c>
      <c r="S47" s="461">
        <v>338397</v>
      </c>
      <c r="T47" s="434">
        <v>338397</v>
      </c>
      <c r="U47" s="434">
        <v>38</v>
      </c>
    </row>
    <row r="48" spans="2:21" s="434" customFormat="1" ht="16.899999999999999" customHeight="1">
      <c r="B48" s="456">
        <v>47</v>
      </c>
      <c r="C48" s="457"/>
      <c r="D48" s="443" t="s">
        <v>201</v>
      </c>
      <c r="E48" s="437"/>
      <c r="F48" s="462">
        <v>90</v>
      </c>
      <c r="G48" s="462">
        <v>70</v>
      </c>
      <c r="H48" s="462">
        <v>70</v>
      </c>
      <c r="I48" s="462">
        <v>64</v>
      </c>
      <c r="J48" s="463">
        <v>59</v>
      </c>
      <c r="K48" s="459">
        <v>37</v>
      </c>
      <c r="L48" s="462">
        <v>49</v>
      </c>
      <c r="M48" s="462">
        <v>53</v>
      </c>
      <c r="N48" s="435">
        <v>43</v>
      </c>
      <c r="O48" s="458">
        <v>42</v>
      </c>
      <c r="P48" s="458">
        <v>34</v>
      </c>
      <c r="Q48" s="437">
        <v>44</v>
      </c>
      <c r="R48" s="466">
        <v>32</v>
      </c>
      <c r="S48" s="467">
        <v>348162</v>
      </c>
      <c r="T48" s="434">
        <v>348162</v>
      </c>
      <c r="U48" s="434">
        <v>32</v>
      </c>
    </row>
    <row r="49" spans="2:21" s="434" customFormat="1" ht="16.899999999999999" customHeight="1">
      <c r="B49" s="456">
        <v>48</v>
      </c>
      <c r="C49" s="457"/>
      <c r="D49" s="443" t="s">
        <v>202</v>
      </c>
      <c r="E49" s="437"/>
      <c r="F49" s="462">
        <v>75</v>
      </c>
      <c r="G49" s="462">
        <v>51</v>
      </c>
      <c r="H49" s="462">
        <v>66</v>
      </c>
      <c r="I49" s="462">
        <v>57</v>
      </c>
      <c r="J49" s="463">
        <v>60</v>
      </c>
      <c r="K49" s="459">
        <v>49</v>
      </c>
      <c r="L49" s="462">
        <v>57</v>
      </c>
      <c r="M49" s="462">
        <v>67</v>
      </c>
      <c r="N49" s="435">
        <v>66</v>
      </c>
      <c r="O49" s="458">
        <v>53</v>
      </c>
      <c r="P49" s="458">
        <v>49</v>
      </c>
      <c r="Q49" s="437">
        <v>51</v>
      </c>
      <c r="R49" s="466">
        <v>56</v>
      </c>
      <c r="S49" s="467">
        <v>315805</v>
      </c>
      <c r="T49" s="434">
        <v>315805</v>
      </c>
      <c r="U49" s="434">
        <v>56</v>
      </c>
    </row>
    <row r="50" spans="2:21" s="434" customFormat="1" ht="16.899999999999999" customHeight="1">
      <c r="B50" s="456">
        <v>49</v>
      </c>
      <c r="C50" s="457"/>
      <c r="D50" s="443" t="s">
        <v>69</v>
      </c>
      <c r="E50" s="437"/>
      <c r="F50" s="462">
        <v>95</v>
      </c>
      <c r="G50" s="462">
        <v>74</v>
      </c>
      <c r="H50" s="462">
        <v>75</v>
      </c>
      <c r="I50" s="462">
        <v>68</v>
      </c>
      <c r="J50" s="463">
        <v>61</v>
      </c>
      <c r="K50" s="459">
        <v>74</v>
      </c>
      <c r="L50" s="462">
        <v>71</v>
      </c>
      <c r="M50" s="462">
        <v>65</v>
      </c>
      <c r="N50" s="435">
        <v>51</v>
      </c>
      <c r="O50" s="458">
        <v>61</v>
      </c>
      <c r="P50" s="458">
        <v>50</v>
      </c>
      <c r="Q50" s="437">
        <v>34</v>
      </c>
      <c r="R50" s="466">
        <v>31</v>
      </c>
      <c r="S50" s="467">
        <v>349906</v>
      </c>
      <c r="T50" s="434">
        <v>349906</v>
      </c>
      <c r="U50" s="434">
        <v>31</v>
      </c>
    </row>
    <row r="51" spans="2:21" s="434" customFormat="1" ht="16.899999999999999" customHeight="1">
      <c r="B51" s="456">
        <v>50</v>
      </c>
      <c r="C51" s="457"/>
      <c r="D51" s="443" t="s">
        <v>203</v>
      </c>
      <c r="E51" s="437"/>
      <c r="F51" s="462">
        <v>48</v>
      </c>
      <c r="G51" s="462">
        <v>54</v>
      </c>
      <c r="H51" s="462">
        <v>50</v>
      </c>
      <c r="I51" s="462">
        <v>54</v>
      </c>
      <c r="J51" s="463">
        <v>70</v>
      </c>
      <c r="K51" s="459">
        <v>69</v>
      </c>
      <c r="L51" s="462">
        <v>41</v>
      </c>
      <c r="M51" s="462">
        <v>55</v>
      </c>
      <c r="N51" s="435">
        <v>60</v>
      </c>
      <c r="O51" s="458">
        <v>47</v>
      </c>
      <c r="P51" s="458">
        <v>53</v>
      </c>
      <c r="Q51" s="437">
        <v>56</v>
      </c>
      <c r="R51" s="460">
        <v>61</v>
      </c>
      <c r="S51" s="461">
        <v>305635</v>
      </c>
      <c r="T51" s="434">
        <v>305635</v>
      </c>
      <c r="U51" s="434">
        <v>61</v>
      </c>
    </row>
    <row r="52" spans="2:21" s="434" customFormat="1" ht="16.899999999999999" customHeight="1">
      <c r="B52" s="456">
        <v>51</v>
      </c>
      <c r="C52" s="457"/>
      <c r="D52" s="443" t="s">
        <v>291</v>
      </c>
      <c r="E52" s="437"/>
      <c r="F52" s="462">
        <v>12</v>
      </c>
      <c r="G52" s="462" t="s">
        <v>281</v>
      </c>
      <c r="H52" s="462" t="s">
        <v>281</v>
      </c>
      <c r="I52" s="462" t="s">
        <v>281</v>
      </c>
      <c r="J52" s="463" t="s">
        <v>281</v>
      </c>
      <c r="K52" s="459" t="s">
        <v>281</v>
      </c>
      <c r="L52" s="462" t="s">
        <v>281</v>
      </c>
      <c r="M52" s="462" t="s">
        <v>281</v>
      </c>
      <c r="N52" s="459" t="s">
        <v>281</v>
      </c>
      <c r="O52" s="462" t="s">
        <v>281</v>
      </c>
      <c r="P52" s="462" t="s">
        <v>281</v>
      </c>
      <c r="Q52" s="464" t="s">
        <v>281</v>
      </c>
      <c r="R52" s="781" t="s">
        <v>281</v>
      </c>
      <c r="S52" s="781" t="s">
        <v>281</v>
      </c>
    </row>
    <row r="53" spans="2:21" s="434" customFormat="1" ht="16.899999999999999" customHeight="1">
      <c r="B53" s="456">
        <v>52</v>
      </c>
      <c r="C53" s="457"/>
      <c r="D53" s="443" t="s">
        <v>204</v>
      </c>
      <c r="E53" s="437"/>
      <c r="F53" s="462">
        <v>50</v>
      </c>
      <c r="G53" s="462">
        <v>48</v>
      </c>
      <c r="H53" s="462">
        <v>27</v>
      </c>
      <c r="I53" s="462">
        <v>37</v>
      </c>
      <c r="J53" s="463">
        <v>21</v>
      </c>
      <c r="K53" s="459">
        <v>31</v>
      </c>
      <c r="L53" s="462">
        <v>28</v>
      </c>
      <c r="M53" s="462">
        <v>38</v>
      </c>
      <c r="N53" s="435">
        <v>22</v>
      </c>
      <c r="O53" s="458">
        <v>45</v>
      </c>
      <c r="P53" s="458">
        <v>63</v>
      </c>
      <c r="Q53" s="437">
        <v>61</v>
      </c>
      <c r="R53" s="460">
        <v>55</v>
      </c>
      <c r="S53" s="461">
        <v>315901</v>
      </c>
      <c r="T53" s="434">
        <v>315901</v>
      </c>
      <c r="U53" s="434">
        <v>55</v>
      </c>
    </row>
    <row r="54" spans="2:21" s="434" customFormat="1" ht="16.899999999999999" customHeight="1">
      <c r="B54" s="456">
        <v>53</v>
      </c>
      <c r="C54" s="457"/>
      <c r="D54" s="443" t="s">
        <v>525</v>
      </c>
      <c r="E54" s="437"/>
      <c r="F54" s="462">
        <v>43</v>
      </c>
      <c r="G54" s="462">
        <v>17</v>
      </c>
      <c r="H54" s="462">
        <v>11</v>
      </c>
      <c r="I54" s="462">
        <v>17</v>
      </c>
      <c r="J54" s="463">
        <v>22</v>
      </c>
      <c r="K54" s="459">
        <v>20</v>
      </c>
      <c r="L54" s="462">
        <v>9</v>
      </c>
      <c r="M54" s="462">
        <v>14</v>
      </c>
      <c r="N54" s="435">
        <v>13</v>
      </c>
      <c r="O54" s="458">
        <v>19</v>
      </c>
      <c r="P54" s="458">
        <v>14</v>
      </c>
      <c r="Q54" s="437">
        <v>10</v>
      </c>
      <c r="R54" s="466">
        <v>15</v>
      </c>
      <c r="S54" s="467">
        <v>372546</v>
      </c>
      <c r="T54" s="434">
        <v>372546</v>
      </c>
      <c r="U54" s="434">
        <v>15</v>
      </c>
    </row>
    <row r="55" spans="2:21" s="434" customFormat="1" ht="16.899999999999999" customHeight="1">
      <c r="B55" s="456">
        <v>54</v>
      </c>
      <c r="C55" s="457"/>
      <c r="D55" s="443" t="s">
        <v>206</v>
      </c>
      <c r="E55" s="437"/>
      <c r="F55" s="462">
        <v>17</v>
      </c>
      <c r="G55" s="462">
        <v>9</v>
      </c>
      <c r="H55" s="462">
        <v>8</v>
      </c>
      <c r="I55" s="462">
        <v>15</v>
      </c>
      <c r="J55" s="463">
        <v>25</v>
      </c>
      <c r="K55" s="459">
        <v>14</v>
      </c>
      <c r="L55" s="462">
        <v>19</v>
      </c>
      <c r="M55" s="462">
        <v>20</v>
      </c>
      <c r="N55" s="435">
        <v>39</v>
      </c>
      <c r="O55" s="458">
        <v>37</v>
      </c>
      <c r="P55" s="458">
        <v>48</v>
      </c>
      <c r="Q55" s="437">
        <v>37</v>
      </c>
      <c r="R55" s="460">
        <v>29</v>
      </c>
      <c r="S55" s="461">
        <v>350125</v>
      </c>
      <c r="T55" s="434">
        <v>350125</v>
      </c>
      <c r="U55" s="434">
        <v>29</v>
      </c>
    </row>
    <row r="56" spans="2:21" s="434" customFormat="1" ht="16.899999999999999" customHeight="1">
      <c r="B56" s="456">
        <v>55</v>
      </c>
      <c r="C56" s="457"/>
      <c r="D56" s="443" t="s">
        <v>149</v>
      </c>
      <c r="E56" s="437"/>
      <c r="F56" s="462">
        <v>2</v>
      </c>
      <c r="G56" s="462">
        <v>4</v>
      </c>
      <c r="H56" s="462">
        <v>2</v>
      </c>
      <c r="I56" s="462">
        <v>5</v>
      </c>
      <c r="J56" s="463">
        <v>15</v>
      </c>
      <c r="K56" s="459">
        <v>6</v>
      </c>
      <c r="L56" s="462">
        <v>5</v>
      </c>
      <c r="M56" s="462">
        <v>2</v>
      </c>
      <c r="N56" s="435">
        <v>3</v>
      </c>
      <c r="O56" s="458">
        <v>5</v>
      </c>
      <c r="P56" s="458">
        <v>4</v>
      </c>
      <c r="Q56" s="437">
        <v>7</v>
      </c>
      <c r="R56" s="460">
        <v>6</v>
      </c>
      <c r="S56" s="461">
        <v>417439</v>
      </c>
      <c r="T56" s="434">
        <v>417439</v>
      </c>
      <c r="U56" s="434">
        <v>6</v>
      </c>
    </row>
    <row r="57" spans="2:21" s="434" customFormat="1" ht="16.899999999999999" customHeight="1">
      <c r="B57" s="456">
        <v>57</v>
      </c>
      <c r="C57" s="457"/>
      <c r="D57" s="443" t="s">
        <v>207</v>
      </c>
      <c r="E57" s="437"/>
      <c r="F57" s="462">
        <v>15</v>
      </c>
      <c r="G57" s="462">
        <v>6</v>
      </c>
      <c r="H57" s="462">
        <v>9</v>
      </c>
      <c r="I57" s="462">
        <v>19</v>
      </c>
      <c r="J57" s="463">
        <v>6</v>
      </c>
      <c r="K57" s="459">
        <v>9</v>
      </c>
      <c r="L57" s="462">
        <v>13</v>
      </c>
      <c r="M57" s="462">
        <v>8</v>
      </c>
      <c r="N57" s="435">
        <v>29</v>
      </c>
      <c r="O57" s="458">
        <v>34</v>
      </c>
      <c r="P57" s="458">
        <v>66</v>
      </c>
      <c r="Q57" s="437">
        <v>55</v>
      </c>
      <c r="R57" s="460">
        <v>36</v>
      </c>
      <c r="S57" s="461">
        <v>342371</v>
      </c>
      <c r="T57" s="434">
        <v>342371</v>
      </c>
      <c r="U57" s="434">
        <v>36</v>
      </c>
    </row>
    <row r="58" spans="2:21" s="434" customFormat="1" ht="16.899999999999999" customHeight="1">
      <c r="B58" s="456">
        <v>58</v>
      </c>
      <c r="C58" s="457"/>
      <c r="D58" s="443" t="s">
        <v>292</v>
      </c>
      <c r="E58" s="437"/>
      <c r="F58" s="462">
        <v>32</v>
      </c>
      <c r="G58" s="462" t="s">
        <v>281</v>
      </c>
      <c r="H58" s="462" t="s">
        <v>281</v>
      </c>
      <c r="I58" s="462" t="s">
        <v>281</v>
      </c>
      <c r="J58" s="463" t="s">
        <v>281</v>
      </c>
      <c r="K58" s="459" t="s">
        <v>281</v>
      </c>
      <c r="L58" s="462" t="s">
        <v>281</v>
      </c>
      <c r="M58" s="462" t="s">
        <v>281</v>
      </c>
      <c r="N58" s="459" t="s">
        <v>281</v>
      </c>
      <c r="O58" s="462" t="s">
        <v>281</v>
      </c>
      <c r="P58" s="462" t="s">
        <v>281</v>
      </c>
      <c r="Q58" s="464" t="s">
        <v>281</v>
      </c>
      <c r="R58" s="781" t="s">
        <v>281</v>
      </c>
      <c r="S58" s="781" t="s">
        <v>281</v>
      </c>
    </row>
    <row r="59" spans="2:21" s="434" customFormat="1" ht="16.899999999999999" customHeight="1">
      <c r="B59" s="456">
        <v>59</v>
      </c>
      <c r="C59" s="457"/>
      <c r="D59" s="443" t="s">
        <v>293</v>
      </c>
      <c r="E59" s="437"/>
      <c r="F59" s="462">
        <v>42</v>
      </c>
      <c r="G59" s="462" t="s">
        <v>281</v>
      </c>
      <c r="H59" s="462" t="s">
        <v>281</v>
      </c>
      <c r="I59" s="462" t="s">
        <v>281</v>
      </c>
      <c r="J59" s="463" t="s">
        <v>281</v>
      </c>
      <c r="K59" s="459" t="s">
        <v>281</v>
      </c>
      <c r="L59" s="462" t="s">
        <v>281</v>
      </c>
      <c r="M59" s="462" t="s">
        <v>281</v>
      </c>
      <c r="N59" s="459" t="s">
        <v>281</v>
      </c>
      <c r="O59" s="462" t="s">
        <v>281</v>
      </c>
      <c r="P59" s="462" t="s">
        <v>281</v>
      </c>
      <c r="Q59" s="464" t="s">
        <v>281</v>
      </c>
      <c r="R59" s="781" t="s">
        <v>281</v>
      </c>
      <c r="S59" s="781" t="s">
        <v>281</v>
      </c>
    </row>
    <row r="60" spans="2:21" s="434" customFormat="1" ht="16.899999999999999" customHeight="1">
      <c r="B60" s="456">
        <v>60</v>
      </c>
      <c r="C60" s="457"/>
      <c r="D60" s="443" t="s">
        <v>294</v>
      </c>
      <c r="E60" s="437"/>
      <c r="F60" s="462">
        <v>24</v>
      </c>
      <c r="G60" s="462" t="s">
        <v>281</v>
      </c>
      <c r="H60" s="462" t="s">
        <v>281</v>
      </c>
      <c r="I60" s="462" t="s">
        <v>281</v>
      </c>
      <c r="J60" s="463" t="s">
        <v>281</v>
      </c>
      <c r="K60" s="459" t="s">
        <v>281</v>
      </c>
      <c r="L60" s="462" t="s">
        <v>281</v>
      </c>
      <c r="M60" s="462" t="s">
        <v>281</v>
      </c>
      <c r="N60" s="459" t="s">
        <v>281</v>
      </c>
      <c r="O60" s="462" t="s">
        <v>281</v>
      </c>
      <c r="P60" s="462" t="s">
        <v>281</v>
      </c>
      <c r="Q60" s="464" t="s">
        <v>281</v>
      </c>
      <c r="R60" s="781" t="s">
        <v>281</v>
      </c>
      <c r="S60" s="781" t="s">
        <v>281</v>
      </c>
    </row>
    <row r="61" spans="2:21" s="434" customFormat="1" ht="16.899999999999999" customHeight="1">
      <c r="B61" s="456">
        <v>61</v>
      </c>
      <c r="C61" s="457"/>
      <c r="D61" s="443" t="s">
        <v>208</v>
      </c>
      <c r="E61" s="437"/>
      <c r="F61" s="462">
        <v>87</v>
      </c>
      <c r="G61" s="462">
        <v>24</v>
      </c>
      <c r="H61" s="462">
        <v>60</v>
      </c>
      <c r="I61" s="462">
        <v>27</v>
      </c>
      <c r="J61" s="463">
        <v>46</v>
      </c>
      <c r="K61" s="459">
        <v>73</v>
      </c>
      <c r="L61" s="462">
        <v>75</v>
      </c>
      <c r="M61" s="462">
        <v>75</v>
      </c>
      <c r="N61" s="435">
        <v>61</v>
      </c>
      <c r="O61" s="458">
        <v>11</v>
      </c>
      <c r="P61" s="458">
        <v>33</v>
      </c>
      <c r="Q61" s="437">
        <v>60</v>
      </c>
      <c r="R61" s="466">
        <v>26</v>
      </c>
      <c r="S61" s="467">
        <v>354316</v>
      </c>
      <c r="T61" s="434">
        <v>354316</v>
      </c>
      <c r="U61" s="434">
        <v>26</v>
      </c>
    </row>
    <row r="62" spans="2:21" s="434" customFormat="1" ht="16.899999999999999" customHeight="1">
      <c r="B62" s="456">
        <v>62</v>
      </c>
      <c r="C62" s="457"/>
      <c r="D62" s="443" t="s">
        <v>209</v>
      </c>
      <c r="E62" s="437"/>
      <c r="F62" s="462">
        <v>14</v>
      </c>
      <c r="G62" s="462">
        <v>11</v>
      </c>
      <c r="H62" s="462">
        <v>14</v>
      </c>
      <c r="I62" s="462">
        <v>14</v>
      </c>
      <c r="J62" s="463">
        <v>14</v>
      </c>
      <c r="K62" s="459">
        <v>10</v>
      </c>
      <c r="L62" s="462">
        <v>14</v>
      </c>
      <c r="M62" s="462">
        <v>4</v>
      </c>
      <c r="N62" s="435">
        <v>6</v>
      </c>
      <c r="O62" s="458">
        <v>7</v>
      </c>
      <c r="P62" s="458">
        <v>10</v>
      </c>
      <c r="Q62" s="437">
        <v>20</v>
      </c>
      <c r="R62" s="460">
        <v>5</v>
      </c>
      <c r="S62" s="461">
        <v>426551</v>
      </c>
      <c r="T62" s="434">
        <v>426551</v>
      </c>
      <c r="U62" s="434">
        <v>5</v>
      </c>
    </row>
    <row r="63" spans="2:21" s="434" customFormat="1" ht="16.899999999999999" customHeight="1">
      <c r="B63" s="456">
        <v>64</v>
      </c>
      <c r="C63" s="457"/>
      <c r="D63" s="443" t="s">
        <v>295</v>
      </c>
      <c r="E63" s="437"/>
      <c r="F63" s="462">
        <v>21</v>
      </c>
      <c r="G63" s="462" t="s">
        <v>281</v>
      </c>
      <c r="H63" s="462" t="s">
        <v>281</v>
      </c>
      <c r="I63" s="462" t="s">
        <v>281</v>
      </c>
      <c r="J63" s="463" t="s">
        <v>281</v>
      </c>
      <c r="K63" s="459" t="s">
        <v>281</v>
      </c>
      <c r="L63" s="462" t="s">
        <v>281</v>
      </c>
      <c r="M63" s="462" t="s">
        <v>281</v>
      </c>
      <c r="N63" s="459" t="s">
        <v>281</v>
      </c>
      <c r="O63" s="462" t="s">
        <v>281</v>
      </c>
      <c r="P63" s="462" t="s">
        <v>281</v>
      </c>
      <c r="Q63" s="464" t="s">
        <v>281</v>
      </c>
      <c r="R63" s="781" t="s">
        <v>281</v>
      </c>
      <c r="S63" s="781" t="s">
        <v>281</v>
      </c>
    </row>
    <row r="64" spans="2:21" s="434" customFormat="1" ht="16.899999999999999" customHeight="1">
      <c r="B64" s="456">
        <v>67</v>
      </c>
      <c r="C64" s="457"/>
      <c r="D64" s="443" t="s">
        <v>296</v>
      </c>
      <c r="E64" s="437"/>
      <c r="F64" s="462">
        <v>4</v>
      </c>
      <c r="G64" s="462" t="s">
        <v>281</v>
      </c>
      <c r="H64" s="462" t="s">
        <v>281</v>
      </c>
      <c r="I64" s="462" t="s">
        <v>281</v>
      </c>
      <c r="J64" s="463" t="s">
        <v>281</v>
      </c>
      <c r="K64" s="459" t="s">
        <v>281</v>
      </c>
      <c r="L64" s="462" t="s">
        <v>281</v>
      </c>
      <c r="M64" s="462" t="s">
        <v>281</v>
      </c>
      <c r="N64" s="459" t="s">
        <v>281</v>
      </c>
      <c r="O64" s="462" t="s">
        <v>281</v>
      </c>
      <c r="P64" s="462" t="s">
        <v>281</v>
      </c>
      <c r="Q64" s="464" t="s">
        <v>281</v>
      </c>
      <c r="R64" s="781" t="s">
        <v>281</v>
      </c>
      <c r="S64" s="781" t="s">
        <v>281</v>
      </c>
    </row>
    <row r="65" spans="2:21" s="434" customFormat="1" ht="16.899999999999999" customHeight="1">
      <c r="B65" s="456">
        <v>68</v>
      </c>
      <c r="C65" s="457"/>
      <c r="D65" s="443" t="s">
        <v>297</v>
      </c>
      <c r="E65" s="437"/>
      <c r="F65" s="462">
        <v>5</v>
      </c>
      <c r="G65" s="462">
        <v>7</v>
      </c>
      <c r="H65" s="462">
        <v>3</v>
      </c>
      <c r="I65" s="462">
        <v>2</v>
      </c>
      <c r="J65" s="463">
        <v>2</v>
      </c>
      <c r="K65" s="459">
        <v>2</v>
      </c>
      <c r="L65" s="462">
        <v>4</v>
      </c>
      <c r="M65" s="462">
        <v>3</v>
      </c>
      <c r="N65" s="471">
        <v>2</v>
      </c>
      <c r="O65" s="462">
        <v>1</v>
      </c>
      <c r="P65" s="462">
        <v>3</v>
      </c>
      <c r="Q65" s="472">
        <v>5</v>
      </c>
      <c r="R65" s="460">
        <v>4</v>
      </c>
      <c r="S65" s="461">
        <v>444204</v>
      </c>
      <c r="T65" s="434">
        <v>444204</v>
      </c>
      <c r="U65" s="434">
        <v>4</v>
      </c>
    </row>
    <row r="66" spans="2:21" s="434" customFormat="1" ht="16.899999999999999" customHeight="1">
      <c r="B66" s="456">
        <v>69</v>
      </c>
      <c r="C66" s="457"/>
      <c r="D66" s="443" t="s">
        <v>211</v>
      </c>
      <c r="E66" s="437"/>
      <c r="F66" s="462">
        <v>1</v>
      </c>
      <c r="G66" s="462">
        <v>8</v>
      </c>
      <c r="H66" s="462">
        <v>1</v>
      </c>
      <c r="I66" s="462">
        <v>1</v>
      </c>
      <c r="J66" s="463">
        <v>1</v>
      </c>
      <c r="K66" s="459">
        <v>1</v>
      </c>
      <c r="L66" s="462">
        <v>1</v>
      </c>
      <c r="M66" s="462">
        <v>1</v>
      </c>
      <c r="N66" s="471">
        <v>4</v>
      </c>
      <c r="O66" s="462">
        <v>4</v>
      </c>
      <c r="P66" s="462">
        <v>2</v>
      </c>
      <c r="Q66" s="472">
        <v>3</v>
      </c>
      <c r="R66" s="460">
        <v>3</v>
      </c>
      <c r="S66" s="461">
        <v>452998</v>
      </c>
      <c r="T66" s="434">
        <v>452998</v>
      </c>
      <c r="U66" s="434">
        <v>3</v>
      </c>
    </row>
    <row r="67" spans="2:21" s="434" customFormat="1" ht="16.899999999999999" customHeight="1">
      <c r="B67" s="456">
        <v>70</v>
      </c>
      <c r="C67" s="457"/>
      <c r="D67" s="443" t="s">
        <v>298</v>
      </c>
      <c r="E67" s="437"/>
      <c r="F67" s="462">
        <v>27</v>
      </c>
      <c r="G67" s="462" t="s">
        <v>281</v>
      </c>
      <c r="H67" s="462" t="s">
        <v>281</v>
      </c>
      <c r="I67" s="462" t="s">
        <v>281</v>
      </c>
      <c r="J67" s="463" t="s">
        <v>281</v>
      </c>
      <c r="K67" s="459" t="s">
        <v>281</v>
      </c>
      <c r="L67" s="462" t="s">
        <v>281</v>
      </c>
      <c r="M67" s="462" t="s">
        <v>281</v>
      </c>
      <c r="N67" s="459" t="s">
        <v>281</v>
      </c>
      <c r="O67" s="462" t="s">
        <v>281</v>
      </c>
      <c r="P67" s="462" t="s">
        <v>281</v>
      </c>
      <c r="Q67" s="464" t="s">
        <v>281</v>
      </c>
      <c r="R67" s="781" t="s">
        <v>281</v>
      </c>
      <c r="S67" s="781" t="s">
        <v>281</v>
      </c>
    </row>
    <row r="68" spans="2:21" s="434" customFormat="1" ht="16.899999999999999" customHeight="1">
      <c r="B68" s="456">
        <v>71</v>
      </c>
      <c r="C68" s="457"/>
      <c r="D68" s="443" t="s">
        <v>212</v>
      </c>
      <c r="E68" s="437"/>
      <c r="F68" s="462">
        <v>10</v>
      </c>
      <c r="G68" s="462">
        <v>1</v>
      </c>
      <c r="H68" s="462">
        <v>4</v>
      </c>
      <c r="I68" s="462">
        <v>12</v>
      </c>
      <c r="J68" s="463">
        <v>3</v>
      </c>
      <c r="K68" s="459">
        <v>4</v>
      </c>
      <c r="L68" s="462">
        <v>18</v>
      </c>
      <c r="M68" s="462">
        <v>7</v>
      </c>
      <c r="N68" s="459">
        <v>11</v>
      </c>
      <c r="O68" s="462">
        <v>20</v>
      </c>
      <c r="P68" s="462">
        <v>7</v>
      </c>
      <c r="Q68" s="464">
        <v>4</v>
      </c>
      <c r="R68" s="460">
        <v>22</v>
      </c>
      <c r="S68" s="461">
        <v>357860</v>
      </c>
      <c r="T68" s="434">
        <v>357860</v>
      </c>
      <c r="U68" s="434">
        <v>22</v>
      </c>
    </row>
    <row r="69" spans="2:21" s="434" customFormat="1" ht="16.899999999999999" customHeight="1">
      <c r="B69" s="456">
        <v>72</v>
      </c>
      <c r="C69" s="457"/>
      <c r="D69" s="443" t="s">
        <v>299</v>
      </c>
      <c r="E69" s="437"/>
      <c r="F69" s="462">
        <v>91</v>
      </c>
      <c r="G69" s="462">
        <v>64</v>
      </c>
      <c r="H69" s="462">
        <v>54</v>
      </c>
      <c r="I69" s="462">
        <v>51</v>
      </c>
      <c r="J69" s="463">
        <v>62</v>
      </c>
      <c r="K69" s="459" t="s">
        <v>281</v>
      </c>
      <c r="L69" s="462" t="s">
        <v>281</v>
      </c>
      <c r="M69" s="462" t="s">
        <v>281</v>
      </c>
      <c r="N69" s="459" t="s">
        <v>281</v>
      </c>
      <c r="O69" s="462" t="s">
        <v>281</v>
      </c>
      <c r="P69" s="462" t="s">
        <v>281</v>
      </c>
      <c r="Q69" s="464" t="s">
        <v>281</v>
      </c>
      <c r="R69" s="781" t="s">
        <v>281</v>
      </c>
      <c r="S69" s="781" t="s">
        <v>281</v>
      </c>
    </row>
    <row r="70" spans="2:21" s="434" customFormat="1" ht="16.899999999999999" customHeight="1">
      <c r="B70" s="456">
        <v>73</v>
      </c>
      <c r="C70" s="457"/>
      <c r="D70" s="443" t="s">
        <v>213</v>
      </c>
      <c r="E70" s="437"/>
      <c r="F70" s="462">
        <v>89</v>
      </c>
      <c r="G70" s="462">
        <v>67</v>
      </c>
      <c r="H70" s="462">
        <v>72</v>
      </c>
      <c r="I70" s="462">
        <v>74</v>
      </c>
      <c r="J70" s="463">
        <v>66</v>
      </c>
      <c r="K70" s="459">
        <v>64</v>
      </c>
      <c r="L70" s="462">
        <v>53</v>
      </c>
      <c r="M70" s="462">
        <v>37</v>
      </c>
      <c r="N70" s="459">
        <v>28</v>
      </c>
      <c r="O70" s="462">
        <v>31</v>
      </c>
      <c r="P70" s="462">
        <v>60</v>
      </c>
      <c r="Q70" s="464" ph="1">
        <v>36</v>
      </c>
      <c r="R70" s="460">
        <v>57</v>
      </c>
      <c r="S70" s="461">
        <v>314554</v>
      </c>
      <c r="T70" s="782">
        <v>314554</v>
      </c>
      <c r="U70" s="434">
        <v>57</v>
      </c>
    </row>
    <row r="71" spans="2:21" s="434" customFormat="1" ht="16.899999999999999" customHeight="1">
      <c r="B71" s="456">
        <v>74</v>
      </c>
      <c r="C71" s="457"/>
      <c r="D71" s="443" t="s">
        <v>214</v>
      </c>
      <c r="E71" s="437"/>
      <c r="F71" s="462">
        <v>97</v>
      </c>
      <c r="G71" s="462">
        <v>75</v>
      </c>
      <c r="H71" s="462">
        <v>74</v>
      </c>
      <c r="I71" s="462">
        <v>72</v>
      </c>
      <c r="J71" s="463">
        <v>58</v>
      </c>
      <c r="K71" s="459">
        <v>66</v>
      </c>
      <c r="L71" s="462">
        <v>64</v>
      </c>
      <c r="M71" s="462">
        <v>72</v>
      </c>
      <c r="N71" s="459">
        <v>69</v>
      </c>
      <c r="O71" s="462">
        <v>60</v>
      </c>
      <c r="P71" s="462">
        <v>57</v>
      </c>
      <c r="Q71" s="464" ph="1">
        <v>68</v>
      </c>
      <c r="R71" s="466">
        <v>68</v>
      </c>
      <c r="S71" s="467">
        <v>280001</v>
      </c>
      <c r="T71" s="434">
        <v>280001</v>
      </c>
      <c r="U71" s="434">
        <v>68</v>
      </c>
    </row>
    <row r="72" spans="2:21" s="434" customFormat="1" ht="16.899999999999999" customHeight="1">
      <c r="B72" s="456">
        <v>75</v>
      </c>
      <c r="C72" s="457"/>
      <c r="D72" s="443" t="s">
        <v>300</v>
      </c>
      <c r="E72" s="437"/>
      <c r="F72" s="462">
        <v>37</v>
      </c>
      <c r="G72" s="462" t="s">
        <v>281</v>
      </c>
      <c r="H72" s="462" t="s">
        <v>281</v>
      </c>
      <c r="I72" s="462" t="s">
        <v>281</v>
      </c>
      <c r="J72" s="463" t="s">
        <v>281</v>
      </c>
      <c r="K72" s="459" t="s">
        <v>281</v>
      </c>
      <c r="L72" s="462" t="s">
        <v>281</v>
      </c>
      <c r="M72" s="462" t="s">
        <v>281</v>
      </c>
      <c r="N72" s="459" t="s">
        <v>281</v>
      </c>
      <c r="O72" s="462" t="s">
        <v>281</v>
      </c>
      <c r="P72" s="462" t="s">
        <v>281</v>
      </c>
      <c r="Q72" s="464" t="s">
        <v>281</v>
      </c>
      <c r="R72" s="781" t="s">
        <v>281</v>
      </c>
      <c r="S72" s="781" t="s">
        <v>281</v>
      </c>
    </row>
    <row r="73" spans="2:21" s="434" customFormat="1" ht="16.899999999999999" customHeight="1">
      <c r="B73" s="456">
        <v>76</v>
      </c>
      <c r="C73" s="457"/>
      <c r="D73" s="443" t="s">
        <v>301</v>
      </c>
      <c r="E73" s="437"/>
      <c r="F73" s="462">
        <v>81</v>
      </c>
      <c r="G73" s="462">
        <v>40</v>
      </c>
      <c r="H73" s="462">
        <v>32</v>
      </c>
      <c r="I73" s="462">
        <v>29</v>
      </c>
      <c r="J73" s="463">
        <v>27</v>
      </c>
      <c r="K73" s="459">
        <v>25</v>
      </c>
      <c r="L73" s="462">
        <v>29</v>
      </c>
      <c r="M73" s="462">
        <v>30</v>
      </c>
      <c r="N73" s="459">
        <v>27</v>
      </c>
      <c r="O73" s="462">
        <v>23</v>
      </c>
      <c r="P73" s="462">
        <v>18</v>
      </c>
      <c r="Q73" s="464">
        <v>22</v>
      </c>
      <c r="R73" s="460">
        <v>20</v>
      </c>
      <c r="S73" s="461">
        <v>363970</v>
      </c>
      <c r="T73" s="434">
        <v>363970</v>
      </c>
      <c r="U73" s="434">
        <v>20</v>
      </c>
    </row>
    <row r="74" spans="2:21" s="434" customFormat="1" ht="16.899999999999999" customHeight="1">
      <c r="B74" s="456">
        <v>80</v>
      </c>
      <c r="C74" s="457"/>
      <c r="D74" s="443" t="s">
        <v>302</v>
      </c>
      <c r="E74" s="437"/>
      <c r="F74" s="462">
        <v>49</v>
      </c>
      <c r="G74" s="462" t="s">
        <v>281</v>
      </c>
      <c r="H74" s="462" t="s">
        <v>281</v>
      </c>
      <c r="I74" s="462" t="s">
        <v>281</v>
      </c>
      <c r="J74" s="463" t="s">
        <v>281</v>
      </c>
      <c r="K74" s="459" t="s">
        <v>281</v>
      </c>
      <c r="L74" s="462" t="s">
        <v>281</v>
      </c>
      <c r="M74" s="462" t="s">
        <v>281</v>
      </c>
      <c r="N74" s="459" t="s">
        <v>281</v>
      </c>
      <c r="O74" s="462" t="s">
        <v>281</v>
      </c>
      <c r="P74" s="462" t="s">
        <v>281</v>
      </c>
      <c r="Q74" s="464" t="s">
        <v>281</v>
      </c>
      <c r="R74" s="781" t="s">
        <v>281</v>
      </c>
      <c r="S74" s="781" t="s">
        <v>281</v>
      </c>
    </row>
    <row r="75" spans="2:21" s="434" customFormat="1" ht="16.899999999999999" customHeight="1">
      <c r="B75" s="456">
        <v>81</v>
      </c>
      <c r="C75" s="457"/>
      <c r="D75" s="443" t="s">
        <v>303</v>
      </c>
      <c r="E75" s="437"/>
      <c r="F75" s="462">
        <v>55</v>
      </c>
      <c r="G75" s="462" t="s">
        <v>281</v>
      </c>
      <c r="H75" s="462" t="s">
        <v>281</v>
      </c>
      <c r="I75" s="462" t="s">
        <v>281</v>
      </c>
      <c r="J75" s="463" t="s">
        <v>281</v>
      </c>
      <c r="K75" s="459" t="s">
        <v>281</v>
      </c>
      <c r="L75" s="462" t="s">
        <v>281</v>
      </c>
      <c r="M75" s="462" t="s">
        <v>281</v>
      </c>
      <c r="N75" s="459" t="s">
        <v>281</v>
      </c>
      <c r="O75" s="462" t="s">
        <v>281</v>
      </c>
      <c r="P75" s="462" t="s">
        <v>281</v>
      </c>
      <c r="Q75" s="464" t="s">
        <v>281</v>
      </c>
      <c r="R75" s="781" t="s">
        <v>281</v>
      </c>
      <c r="S75" s="781" t="s">
        <v>281</v>
      </c>
    </row>
    <row r="76" spans="2:21" s="434" customFormat="1" ht="16.899999999999999" customHeight="1">
      <c r="B76" s="456">
        <v>82</v>
      </c>
      <c r="C76" s="457"/>
      <c r="D76" s="443" t="s">
        <v>216</v>
      </c>
      <c r="E76" s="437"/>
      <c r="F76" s="462">
        <v>16</v>
      </c>
      <c r="G76" s="462">
        <v>15</v>
      </c>
      <c r="H76" s="462">
        <v>13</v>
      </c>
      <c r="I76" s="462">
        <v>10</v>
      </c>
      <c r="J76" s="463">
        <v>20</v>
      </c>
      <c r="K76" s="459">
        <v>21</v>
      </c>
      <c r="L76" s="462">
        <v>8</v>
      </c>
      <c r="M76" s="462">
        <v>10</v>
      </c>
      <c r="N76" s="459">
        <v>24</v>
      </c>
      <c r="O76" s="462">
        <v>9</v>
      </c>
      <c r="P76" s="462">
        <v>24</v>
      </c>
      <c r="Q76" s="464">
        <v>35</v>
      </c>
      <c r="R76" s="460">
        <v>25</v>
      </c>
      <c r="S76" s="461">
        <v>354605</v>
      </c>
      <c r="T76" s="434">
        <v>354605</v>
      </c>
      <c r="U76" s="436">
        <v>25</v>
      </c>
    </row>
    <row r="77" spans="2:21" s="434" customFormat="1" ht="16.899999999999999" customHeight="1">
      <c r="B77" s="456">
        <v>83</v>
      </c>
      <c r="C77" s="457"/>
      <c r="D77" s="443" t="s">
        <v>217</v>
      </c>
      <c r="E77" s="437"/>
      <c r="F77" s="462">
        <v>76</v>
      </c>
      <c r="G77" s="462">
        <v>44</v>
      </c>
      <c r="H77" s="462">
        <v>41</v>
      </c>
      <c r="I77" s="462">
        <v>35</v>
      </c>
      <c r="J77" s="463">
        <v>30</v>
      </c>
      <c r="K77" s="459">
        <v>26</v>
      </c>
      <c r="L77" s="462">
        <v>17</v>
      </c>
      <c r="M77" s="462">
        <v>6</v>
      </c>
      <c r="N77" s="459">
        <v>9</v>
      </c>
      <c r="O77" s="462">
        <v>10</v>
      </c>
      <c r="P77" s="462">
        <v>35</v>
      </c>
      <c r="Q77" s="464">
        <v>25</v>
      </c>
      <c r="R77" s="460">
        <v>35</v>
      </c>
      <c r="S77" s="461">
        <v>343534</v>
      </c>
      <c r="T77" s="782">
        <v>343534</v>
      </c>
      <c r="U77" s="434">
        <v>35</v>
      </c>
    </row>
    <row r="78" spans="2:21" s="434" customFormat="1" ht="16.899999999999999" customHeight="1">
      <c r="B78" s="456">
        <v>84</v>
      </c>
      <c r="C78" s="457"/>
      <c r="D78" s="443" t="s">
        <v>304</v>
      </c>
      <c r="E78" s="437"/>
      <c r="F78" s="462">
        <v>41</v>
      </c>
      <c r="G78" s="462" t="s">
        <v>281</v>
      </c>
      <c r="H78" s="462" t="s">
        <v>281</v>
      </c>
      <c r="I78" s="462" t="s">
        <v>281</v>
      </c>
      <c r="J78" s="463" t="s">
        <v>281</v>
      </c>
      <c r="K78" s="459" t="s">
        <v>281</v>
      </c>
      <c r="L78" s="462" t="s">
        <v>281</v>
      </c>
      <c r="M78" s="462" t="s">
        <v>281</v>
      </c>
      <c r="N78" s="459" t="s">
        <v>281</v>
      </c>
      <c r="O78" s="462" t="s">
        <v>281</v>
      </c>
      <c r="P78" s="462" t="s">
        <v>281</v>
      </c>
      <c r="Q78" s="464" t="s">
        <v>281</v>
      </c>
      <c r="R78" s="781" t="s">
        <v>281</v>
      </c>
      <c r="S78" s="781" t="s">
        <v>281</v>
      </c>
      <c r="T78" s="782"/>
    </row>
    <row r="79" spans="2:21" s="434" customFormat="1" ht="16.899999999999999" customHeight="1">
      <c r="B79" s="456">
        <v>85</v>
      </c>
      <c r="C79" s="457"/>
      <c r="D79" s="443" t="s">
        <v>305</v>
      </c>
      <c r="E79" s="437"/>
      <c r="F79" s="462">
        <v>93</v>
      </c>
      <c r="G79" s="462" t="s">
        <v>281</v>
      </c>
      <c r="H79" s="462" t="s">
        <v>281</v>
      </c>
      <c r="I79" s="462" t="s">
        <v>281</v>
      </c>
      <c r="J79" s="463" t="s">
        <v>281</v>
      </c>
      <c r="K79" s="459" t="s">
        <v>281</v>
      </c>
      <c r="L79" s="462" t="s">
        <v>281</v>
      </c>
      <c r="M79" s="462" t="s">
        <v>281</v>
      </c>
      <c r="N79" s="459" t="s">
        <v>281</v>
      </c>
      <c r="O79" s="462" t="s">
        <v>281</v>
      </c>
      <c r="P79" s="462" t="s">
        <v>281</v>
      </c>
      <c r="Q79" s="464" t="s">
        <v>281</v>
      </c>
      <c r="R79" s="781" t="s">
        <v>281</v>
      </c>
      <c r="S79" s="781" t="s">
        <v>281</v>
      </c>
      <c r="T79" s="782"/>
    </row>
    <row r="80" spans="2:21" s="434" customFormat="1" ht="16.899999999999999" customHeight="1">
      <c r="B80" s="456">
        <v>86</v>
      </c>
      <c r="C80" s="457"/>
      <c r="D80" s="443" t="s">
        <v>218</v>
      </c>
      <c r="E80" s="437"/>
      <c r="F80" s="462">
        <v>101</v>
      </c>
      <c r="G80" s="462">
        <v>79</v>
      </c>
      <c r="H80" s="462">
        <v>79</v>
      </c>
      <c r="I80" s="462">
        <v>80</v>
      </c>
      <c r="J80" s="463">
        <v>72</v>
      </c>
      <c r="K80" s="459">
        <v>75</v>
      </c>
      <c r="L80" s="462">
        <v>74</v>
      </c>
      <c r="M80" s="462">
        <v>68</v>
      </c>
      <c r="N80" s="459">
        <v>73</v>
      </c>
      <c r="O80" s="462">
        <v>73</v>
      </c>
      <c r="P80" s="462">
        <v>73</v>
      </c>
      <c r="Q80" s="464">
        <v>73</v>
      </c>
      <c r="R80" s="460">
        <v>75</v>
      </c>
      <c r="S80" s="461">
        <v>244665</v>
      </c>
      <c r="T80" s="782">
        <v>244665</v>
      </c>
      <c r="U80" s="434">
        <v>75</v>
      </c>
    </row>
    <row r="81" spans="2:21" s="434" customFormat="1" ht="16.899999999999999" customHeight="1">
      <c r="B81" s="456">
        <v>87</v>
      </c>
      <c r="C81" s="457"/>
      <c r="D81" s="443" t="s">
        <v>219</v>
      </c>
      <c r="E81" s="437"/>
      <c r="F81" s="462">
        <v>99</v>
      </c>
      <c r="G81" s="462">
        <v>72</v>
      </c>
      <c r="H81" s="462">
        <v>76</v>
      </c>
      <c r="I81" s="462">
        <v>76</v>
      </c>
      <c r="J81" s="463">
        <v>78</v>
      </c>
      <c r="K81" s="459">
        <v>52</v>
      </c>
      <c r="L81" s="462">
        <v>61</v>
      </c>
      <c r="M81" s="462">
        <v>70</v>
      </c>
      <c r="N81" s="459">
        <v>68</v>
      </c>
      <c r="O81" s="462">
        <v>74</v>
      </c>
      <c r="P81" s="462">
        <v>74</v>
      </c>
      <c r="Q81" s="464">
        <v>75</v>
      </c>
      <c r="R81" s="466">
        <v>74</v>
      </c>
      <c r="S81" s="467">
        <v>246691</v>
      </c>
      <c r="T81" s="434">
        <v>246691</v>
      </c>
      <c r="U81" s="434">
        <v>74</v>
      </c>
    </row>
    <row r="82" spans="2:21" s="434" customFormat="1" ht="16.899999999999999" customHeight="1">
      <c r="B82" s="456">
        <v>89</v>
      </c>
      <c r="C82" s="457"/>
      <c r="D82" s="443" t="s">
        <v>220</v>
      </c>
      <c r="E82" s="437"/>
      <c r="F82" s="462">
        <v>88</v>
      </c>
      <c r="G82" s="462">
        <v>71</v>
      </c>
      <c r="H82" s="462">
        <v>68</v>
      </c>
      <c r="I82" s="462">
        <v>66</v>
      </c>
      <c r="J82" s="463">
        <v>77</v>
      </c>
      <c r="K82" s="459">
        <v>72</v>
      </c>
      <c r="L82" s="462">
        <v>65</v>
      </c>
      <c r="M82" s="462">
        <v>58</v>
      </c>
      <c r="N82" s="459">
        <v>65</v>
      </c>
      <c r="O82" s="462">
        <v>67</v>
      </c>
      <c r="P82" s="462">
        <v>69</v>
      </c>
      <c r="Q82" s="464">
        <v>57</v>
      </c>
      <c r="R82" s="460">
        <v>63</v>
      </c>
      <c r="S82" s="461">
        <v>302204</v>
      </c>
      <c r="T82" s="434">
        <v>302204</v>
      </c>
      <c r="U82" s="434">
        <v>63</v>
      </c>
    </row>
    <row r="83" spans="2:21" s="434" customFormat="1" ht="16.899999999999999" customHeight="1">
      <c r="B83" s="456">
        <v>90</v>
      </c>
      <c r="C83" s="457"/>
      <c r="D83" s="443" t="s">
        <v>221</v>
      </c>
      <c r="E83" s="437"/>
      <c r="F83" s="462">
        <v>84</v>
      </c>
      <c r="G83" s="462">
        <v>55</v>
      </c>
      <c r="H83" s="462">
        <v>56</v>
      </c>
      <c r="I83" s="462">
        <v>61</v>
      </c>
      <c r="J83" s="463">
        <v>57</v>
      </c>
      <c r="K83" s="459">
        <v>54</v>
      </c>
      <c r="L83" s="462">
        <v>42</v>
      </c>
      <c r="M83" s="462">
        <v>43</v>
      </c>
      <c r="N83" s="459">
        <v>41</v>
      </c>
      <c r="O83" s="462">
        <v>59</v>
      </c>
      <c r="P83" s="462">
        <v>62</v>
      </c>
      <c r="Q83" s="464">
        <v>54</v>
      </c>
      <c r="R83" s="466">
        <v>60</v>
      </c>
      <c r="S83" s="467">
        <v>309600</v>
      </c>
      <c r="T83" s="434">
        <v>309600</v>
      </c>
      <c r="U83" s="434">
        <v>60</v>
      </c>
    </row>
    <row r="84" spans="2:21" s="434" customFormat="1" ht="16.899999999999999" customHeight="1">
      <c r="B84" s="456">
        <v>91</v>
      </c>
      <c r="C84" s="457"/>
      <c r="D84" s="443" t="s">
        <v>222</v>
      </c>
      <c r="E84" s="437"/>
      <c r="F84" s="462">
        <v>29</v>
      </c>
      <c r="G84" s="462">
        <v>22</v>
      </c>
      <c r="H84" s="462">
        <v>22</v>
      </c>
      <c r="I84" s="462">
        <v>36</v>
      </c>
      <c r="J84" s="463">
        <v>16</v>
      </c>
      <c r="K84" s="459">
        <v>18</v>
      </c>
      <c r="L84" s="462">
        <v>24</v>
      </c>
      <c r="M84" s="462">
        <v>12</v>
      </c>
      <c r="N84" s="459">
        <v>12</v>
      </c>
      <c r="O84" s="462">
        <v>52</v>
      </c>
      <c r="P84" s="462">
        <v>19</v>
      </c>
      <c r="Q84" s="464">
        <v>50</v>
      </c>
      <c r="R84" s="466">
        <v>54</v>
      </c>
      <c r="S84" s="467">
        <v>316780</v>
      </c>
      <c r="T84" s="434">
        <v>316780</v>
      </c>
      <c r="U84" s="434">
        <v>54</v>
      </c>
    </row>
    <row r="85" spans="2:21" s="434" customFormat="1" ht="16.899999999999999" customHeight="1">
      <c r="B85" s="456">
        <v>93</v>
      </c>
      <c r="C85" s="457"/>
      <c r="D85" s="443" t="s">
        <v>306</v>
      </c>
      <c r="E85" s="437"/>
      <c r="F85" s="462">
        <v>33</v>
      </c>
      <c r="G85" s="462">
        <v>10</v>
      </c>
      <c r="H85" s="462">
        <v>7</v>
      </c>
      <c r="I85" s="462">
        <v>20</v>
      </c>
      <c r="J85" s="463" t="s">
        <v>281</v>
      </c>
      <c r="K85" s="459" t="s">
        <v>281</v>
      </c>
      <c r="L85" s="462" t="s">
        <v>281</v>
      </c>
      <c r="M85" s="462" t="s">
        <v>281</v>
      </c>
      <c r="N85" s="459" t="s">
        <v>281</v>
      </c>
      <c r="O85" s="462" t="s">
        <v>281</v>
      </c>
      <c r="P85" s="462" t="s">
        <v>281</v>
      </c>
      <c r="Q85" s="464" t="s">
        <v>281</v>
      </c>
      <c r="R85" s="781" t="s">
        <v>281</v>
      </c>
      <c r="S85" s="781" t="s">
        <v>281</v>
      </c>
    </row>
    <row r="86" spans="2:21" s="434" customFormat="1" ht="16.899999999999999" customHeight="1">
      <c r="B86" s="456">
        <v>94</v>
      </c>
      <c r="C86" s="457"/>
      <c r="D86" s="443" t="s">
        <v>223</v>
      </c>
      <c r="E86" s="437"/>
      <c r="F86" s="462">
        <v>74</v>
      </c>
      <c r="G86" s="462">
        <v>34</v>
      </c>
      <c r="H86" s="462">
        <v>45</v>
      </c>
      <c r="I86" s="462">
        <v>41</v>
      </c>
      <c r="J86" s="463">
        <v>73</v>
      </c>
      <c r="K86" s="459">
        <v>61</v>
      </c>
      <c r="L86" s="462">
        <v>35</v>
      </c>
      <c r="M86" s="462">
        <v>62</v>
      </c>
      <c r="N86" s="459">
        <v>35</v>
      </c>
      <c r="O86" s="462">
        <v>48</v>
      </c>
      <c r="P86" s="462">
        <v>45</v>
      </c>
      <c r="Q86" s="464">
        <v>42</v>
      </c>
      <c r="R86" s="466">
        <v>52</v>
      </c>
      <c r="S86" s="467">
        <v>318026</v>
      </c>
      <c r="T86" s="434">
        <v>318026</v>
      </c>
      <c r="U86" s="434">
        <v>52</v>
      </c>
    </row>
    <row r="87" spans="2:21" s="434" customFormat="1" ht="16.899999999999999" customHeight="1">
      <c r="B87" s="456">
        <v>95</v>
      </c>
      <c r="C87" s="457"/>
      <c r="D87" s="443" t="s">
        <v>307</v>
      </c>
      <c r="E87" s="437"/>
      <c r="F87" s="462">
        <v>9</v>
      </c>
      <c r="G87" s="462" t="s">
        <v>281</v>
      </c>
      <c r="H87" s="462" t="s">
        <v>281</v>
      </c>
      <c r="I87" s="462" t="s">
        <v>281</v>
      </c>
      <c r="J87" s="463" t="s">
        <v>281</v>
      </c>
      <c r="K87" s="459" t="s">
        <v>281</v>
      </c>
      <c r="L87" s="462" t="s">
        <v>281</v>
      </c>
      <c r="M87" s="462" t="s">
        <v>281</v>
      </c>
      <c r="N87" s="459" t="s">
        <v>281</v>
      </c>
      <c r="O87" s="462" t="s">
        <v>281</v>
      </c>
      <c r="P87" s="462" t="s">
        <v>281</v>
      </c>
      <c r="Q87" s="464" t="s">
        <v>281</v>
      </c>
      <c r="R87" s="781" t="s">
        <v>281</v>
      </c>
      <c r="S87" s="781" t="s">
        <v>281</v>
      </c>
    </row>
    <row r="88" spans="2:21" s="434" customFormat="1" ht="16.899999999999999" customHeight="1">
      <c r="B88" s="456">
        <v>96</v>
      </c>
      <c r="C88" s="457"/>
      <c r="D88" s="443" t="s">
        <v>224</v>
      </c>
      <c r="E88" s="437"/>
      <c r="F88" s="462">
        <v>7</v>
      </c>
      <c r="G88" s="462">
        <v>3</v>
      </c>
      <c r="H88" s="462">
        <v>57</v>
      </c>
      <c r="I88" s="462">
        <v>6</v>
      </c>
      <c r="J88" s="463">
        <v>11</v>
      </c>
      <c r="K88" s="459">
        <v>5</v>
      </c>
      <c r="L88" s="462">
        <v>73</v>
      </c>
      <c r="M88" s="462">
        <v>74</v>
      </c>
      <c r="N88" s="459">
        <v>77</v>
      </c>
      <c r="O88" s="462">
        <v>69</v>
      </c>
      <c r="P88" s="462">
        <v>1</v>
      </c>
      <c r="Q88" s="464">
        <v>2</v>
      </c>
      <c r="R88" s="460">
        <v>1</v>
      </c>
      <c r="S88" s="461">
        <v>544508</v>
      </c>
      <c r="T88" s="434">
        <v>544508</v>
      </c>
      <c r="U88" s="434">
        <v>1</v>
      </c>
    </row>
    <row r="89" spans="2:21" s="434" customFormat="1" ht="16.899999999999999" customHeight="1">
      <c r="B89" s="456">
        <v>97</v>
      </c>
      <c r="C89" s="457"/>
      <c r="D89" s="443" t="s">
        <v>225</v>
      </c>
      <c r="E89" s="437"/>
      <c r="F89" s="462">
        <v>38</v>
      </c>
      <c r="G89" s="462">
        <v>33</v>
      </c>
      <c r="H89" s="462">
        <v>30</v>
      </c>
      <c r="I89" s="462">
        <v>40</v>
      </c>
      <c r="J89" s="463">
        <v>42</v>
      </c>
      <c r="K89" s="459">
        <v>53</v>
      </c>
      <c r="L89" s="462">
        <v>7</v>
      </c>
      <c r="M89" s="462">
        <v>21</v>
      </c>
      <c r="N89" s="459">
        <v>20</v>
      </c>
      <c r="O89" s="462">
        <v>14</v>
      </c>
      <c r="P89" s="462">
        <v>42</v>
      </c>
      <c r="Q89" s="464">
        <v>6</v>
      </c>
      <c r="R89" s="460">
        <v>42</v>
      </c>
      <c r="S89" s="461">
        <v>333639</v>
      </c>
      <c r="T89" s="434">
        <v>333639</v>
      </c>
      <c r="U89" s="434">
        <v>42</v>
      </c>
    </row>
    <row r="90" spans="2:21" s="434" customFormat="1" ht="16.899999999999999" customHeight="1">
      <c r="B90" s="456">
        <v>98</v>
      </c>
      <c r="C90" s="457"/>
      <c r="D90" s="443" t="s">
        <v>308</v>
      </c>
      <c r="E90" s="437"/>
      <c r="F90" s="462">
        <v>64</v>
      </c>
      <c r="G90" s="462">
        <v>52</v>
      </c>
      <c r="H90" s="462">
        <v>62</v>
      </c>
      <c r="I90" s="462">
        <v>55</v>
      </c>
      <c r="J90" s="463">
        <v>69</v>
      </c>
      <c r="K90" s="459">
        <v>71</v>
      </c>
      <c r="L90" s="462">
        <v>72</v>
      </c>
      <c r="M90" s="462">
        <v>66</v>
      </c>
      <c r="N90" s="459">
        <v>49</v>
      </c>
      <c r="O90" s="462">
        <v>57</v>
      </c>
      <c r="P90" s="462">
        <v>70</v>
      </c>
      <c r="Q90" s="464">
        <v>71</v>
      </c>
      <c r="R90" s="466">
        <v>73</v>
      </c>
      <c r="S90" s="473">
        <v>251454</v>
      </c>
      <c r="T90" s="434">
        <v>251454</v>
      </c>
      <c r="U90" s="434">
        <v>73</v>
      </c>
    </row>
    <row r="91" spans="2:21" s="434" customFormat="1" ht="16.899999999999999" customHeight="1">
      <c r="B91" s="456">
        <v>99</v>
      </c>
      <c r="C91" s="457"/>
      <c r="D91" s="443" t="s">
        <v>227</v>
      </c>
      <c r="E91" s="437"/>
      <c r="F91" s="462">
        <v>70</v>
      </c>
      <c r="G91" s="462">
        <v>28</v>
      </c>
      <c r="H91" s="462">
        <v>33</v>
      </c>
      <c r="I91" s="462">
        <v>58</v>
      </c>
      <c r="J91" s="463">
        <v>8</v>
      </c>
      <c r="K91" s="459">
        <v>3</v>
      </c>
      <c r="L91" s="462">
        <v>3</v>
      </c>
      <c r="M91" s="462">
        <v>40</v>
      </c>
      <c r="N91" s="459">
        <v>72</v>
      </c>
      <c r="O91" s="462">
        <v>22</v>
      </c>
      <c r="P91" s="462">
        <v>6</v>
      </c>
      <c r="Q91" s="464">
        <v>62</v>
      </c>
      <c r="R91" s="466">
        <v>64</v>
      </c>
      <c r="S91" s="473">
        <v>301171</v>
      </c>
      <c r="T91" s="434">
        <v>301171</v>
      </c>
      <c r="U91" s="434">
        <v>64</v>
      </c>
    </row>
    <row r="92" spans="2:21" s="434" customFormat="1" ht="16.899999999999999" customHeight="1">
      <c r="B92" s="456">
        <v>100</v>
      </c>
      <c r="C92" s="457"/>
      <c r="D92" s="443" t="s">
        <v>309</v>
      </c>
      <c r="E92" s="437"/>
      <c r="F92" s="462">
        <v>3</v>
      </c>
      <c r="G92" s="462">
        <v>13</v>
      </c>
      <c r="H92" s="462">
        <v>17</v>
      </c>
      <c r="I92" s="462">
        <v>16</v>
      </c>
      <c r="J92" s="463">
        <v>4</v>
      </c>
      <c r="K92" s="459">
        <v>8</v>
      </c>
      <c r="L92" s="462">
        <v>2</v>
      </c>
      <c r="M92" s="462">
        <v>5</v>
      </c>
      <c r="N92" s="459">
        <v>1</v>
      </c>
      <c r="O92" s="462">
        <v>2</v>
      </c>
      <c r="P92" s="462">
        <v>28</v>
      </c>
      <c r="Q92" s="464">
        <v>31</v>
      </c>
      <c r="R92" s="466">
        <v>14</v>
      </c>
      <c r="S92" s="473">
        <v>373289</v>
      </c>
      <c r="T92" s="434">
        <v>373289</v>
      </c>
      <c r="U92" s="434">
        <v>14</v>
      </c>
    </row>
    <row r="93" spans="2:21" s="434" customFormat="1" ht="16.899999999999999" customHeight="1">
      <c r="B93" s="456">
        <v>101</v>
      </c>
      <c r="C93" s="457"/>
      <c r="D93" s="443" t="s">
        <v>229</v>
      </c>
      <c r="E93" s="437"/>
      <c r="F93" s="462">
        <v>53</v>
      </c>
      <c r="G93" s="462">
        <v>19</v>
      </c>
      <c r="H93" s="462">
        <v>40</v>
      </c>
      <c r="I93" s="462">
        <v>59</v>
      </c>
      <c r="J93" s="463">
        <v>67</v>
      </c>
      <c r="K93" s="459">
        <v>48</v>
      </c>
      <c r="L93" s="462">
        <v>48</v>
      </c>
      <c r="M93" s="462">
        <v>22</v>
      </c>
      <c r="N93" s="459">
        <v>7</v>
      </c>
      <c r="O93" s="462">
        <v>36</v>
      </c>
      <c r="P93" s="462">
        <v>41</v>
      </c>
      <c r="Q93" s="464">
        <v>63</v>
      </c>
      <c r="R93" s="466">
        <v>51</v>
      </c>
      <c r="S93" s="473">
        <v>318102</v>
      </c>
      <c r="T93" s="434">
        <v>318102</v>
      </c>
      <c r="U93" s="434">
        <v>51</v>
      </c>
    </row>
    <row r="94" spans="2:21" s="434" customFormat="1" ht="16.899999999999999" customHeight="1">
      <c r="B94" s="456">
        <v>102</v>
      </c>
      <c r="C94" s="457"/>
      <c r="D94" s="443" t="s">
        <v>230</v>
      </c>
      <c r="E94" s="437"/>
      <c r="F94" s="462">
        <v>60</v>
      </c>
      <c r="G94" s="462">
        <v>37</v>
      </c>
      <c r="H94" s="462">
        <v>36</v>
      </c>
      <c r="I94" s="462">
        <v>33</v>
      </c>
      <c r="J94" s="463">
        <v>37</v>
      </c>
      <c r="K94" s="459">
        <v>43</v>
      </c>
      <c r="L94" s="462">
        <v>51</v>
      </c>
      <c r="M94" s="462">
        <v>41</v>
      </c>
      <c r="N94" s="459">
        <v>31</v>
      </c>
      <c r="O94" s="462">
        <v>51</v>
      </c>
      <c r="P94" s="462">
        <v>68</v>
      </c>
      <c r="Q94" s="464">
        <v>45</v>
      </c>
      <c r="R94" s="474">
        <v>40</v>
      </c>
      <c r="S94" s="465">
        <v>336194</v>
      </c>
      <c r="T94" s="434">
        <v>336194</v>
      </c>
      <c r="U94" s="434">
        <v>40</v>
      </c>
    </row>
    <row r="95" spans="2:21" s="434" customFormat="1" ht="16.899999999999999" customHeight="1">
      <c r="B95" s="456">
        <v>103</v>
      </c>
      <c r="C95" s="457"/>
      <c r="D95" s="443" t="s">
        <v>231</v>
      </c>
      <c r="E95" s="437"/>
      <c r="F95" s="462">
        <v>56</v>
      </c>
      <c r="G95" s="462">
        <v>63</v>
      </c>
      <c r="H95" s="462">
        <v>48</v>
      </c>
      <c r="I95" s="462">
        <v>34</v>
      </c>
      <c r="J95" s="463">
        <v>76</v>
      </c>
      <c r="K95" s="459">
        <v>45</v>
      </c>
      <c r="L95" s="462">
        <v>70</v>
      </c>
      <c r="M95" s="462">
        <v>73</v>
      </c>
      <c r="N95" s="459">
        <v>71</v>
      </c>
      <c r="O95" s="462">
        <v>75</v>
      </c>
      <c r="P95" s="462">
        <v>72</v>
      </c>
      <c r="Q95" s="464">
        <v>72</v>
      </c>
      <c r="R95" s="474">
        <v>70</v>
      </c>
      <c r="S95" s="465">
        <v>268409</v>
      </c>
      <c r="T95" s="434">
        <v>268409</v>
      </c>
      <c r="U95" s="434">
        <v>70</v>
      </c>
    </row>
    <row r="96" spans="2:21" s="434" customFormat="1" ht="16.899999999999999" customHeight="1">
      <c r="B96" s="456">
        <v>104</v>
      </c>
      <c r="C96" s="457"/>
      <c r="D96" s="443" t="s">
        <v>232</v>
      </c>
      <c r="E96" s="437"/>
      <c r="F96" s="462">
        <v>59</v>
      </c>
      <c r="G96" s="462">
        <v>47</v>
      </c>
      <c r="H96" s="462">
        <v>44</v>
      </c>
      <c r="I96" s="462">
        <v>65</v>
      </c>
      <c r="J96" s="463">
        <v>75</v>
      </c>
      <c r="K96" s="459">
        <v>60</v>
      </c>
      <c r="L96" s="462">
        <v>67</v>
      </c>
      <c r="M96" s="462">
        <v>71</v>
      </c>
      <c r="N96" s="459">
        <v>70</v>
      </c>
      <c r="O96" s="462">
        <v>72</v>
      </c>
      <c r="P96" s="462">
        <v>54</v>
      </c>
      <c r="Q96" s="464">
        <v>69</v>
      </c>
      <c r="R96" s="466">
        <v>71</v>
      </c>
      <c r="S96" s="473">
        <v>262153</v>
      </c>
      <c r="T96" s="434">
        <v>262153</v>
      </c>
      <c r="U96" s="434">
        <v>71</v>
      </c>
    </row>
    <row r="97" spans="2:22" s="434" customFormat="1" ht="16.899999999999999" customHeight="1">
      <c r="B97" s="456">
        <v>105</v>
      </c>
      <c r="C97" s="457"/>
      <c r="D97" s="443" t="s">
        <v>310</v>
      </c>
      <c r="E97" s="437"/>
      <c r="F97" s="462">
        <v>8</v>
      </c>
      <c r="G97" s="462" t="s">
        <v>281</v>
      </c>
      <c r="H97" s="462" t="s">
        <v>281</v>
      </c>
      <c r="I97" s="462" t="s">
        <v>281</v>
      </c>
      <c r="J97" s="463" t="s">
        <v>281</v>
      </c>
      <c r="K97" s="459" t="s">
        <v>281</v>
      </c>
      <c r="L97" s="462" t="s">
        <v>281</v>
      </c>
      <c r="M97" s="462" t="s">
        <v>281</v>
      </c>
      <c r="N97" s="459" t="s">
        <v>281</v>
      </c>
      <c r="O97" s="462" t="s">
        <v>281</v>
      </c>
      <c r="P97" s="462" t="s">
        <v>281</v>
      </c>
      <c r="Q97" s="464" t="s">
        <v>281</v>
      </c>
      <c r="R97" s="781" t="s">
        <v>281</v>
      </c>
      <c r="S97" s="466" t="s">
        <v>281</v>
      </c>
    </row>
    <row r="98" spans="2:22" s="434" customFormat="1" ht="16.899999999999999" customHeight="1">
      <c r="B98" s="456">
        <v>106</v>
      </c>
      <c r="C98" s="457"/>
      <c r="D98" s="443" t="s">
        <v>311</v>
      </c>
      <c r="E98" s="437"/>
      <c r="F98" s="462">
        <v>26</v>
      </c>
      <c r="G98" s="462" t="s">
        <v>281</v>
      </c>
      <c r="H98" s="462" t="s">
        <v>281</v>
      </c>
      <c r="I98" s="462" t="s">
        <v>281</v>
      </c>
      <c r="J98" s="463" t="s">
        <v>281</v>
      </c>
      <c r="K98" s="459" t="s">
        <v>281</v>
      </c>
      <c r="L98" s="462" t="s">
        <v>281</v>
      </c>
      <c r="M98" s="462" t="s">
        <v>281</v>
      </c>
      <c r="N98" s="459" t="s">
        <v>281</v>
      </c>
      <c r="O98" s="462" t="s">
        <v>281</v>
      </c>
      <c r="P98" s="462" t="s">
        <v>281</v>
      </c>
      <c r="Q98" s="464" t="s">
        <v>281</v>
      </c>
      <c r="R98" s="781" t="s">
        <v>281</v>
      </c>
      <c r="S98" s="466" t="s">
        <v>281</v>
      </c>
    </row>
    <row r="99" spans="2:22" s="434" customFormat="1" ht="16.899999999999999" customHeight="1">
      <c r="B99" s="456">
        <v>109</v>
      </c>
      <c r="C99" s="457"/>
      <c r="D99" s="443" t="s">
        <v>100</v>
      </c>
      <c r="E99" s="437"/>
      <c r="F99" s="462">
        <v>67</v>
      </c>
      <c r="G99" s="462">
        <v>53</v>
      </c>
      <c r="H99" s="462">
        <v>37</v>
      </c>
      <c r="I99" s="462">
        <v>50</v>
      </c>
      <c r="J99" s="463">
        <v>48</v>
      </c>
      <c r="K99" s="459">
        <v>57</v>
      </c>
      <c r="L99" s="462">
        <v>46</v>
      </c>
      <c r="M99" s="462">
        <v>46</v>
      </c>
      <c r="N99" s="459">
        <v>37</v>
      </c>
      <c r="O99" s="462">
        <v>40</v>
      </c>
      <c r="P99" s="462">
        <v>26</v>
      </c>
      <c r="Q99" s="464">
        <v>47</v>
      </c>
      <c r="R99" s="781">
        <v>47</v>
      </c>
      <c r="S99" s="461">
        <v>322465</v>
      </c>
      <c r="T99" s="434">
        <v>322465</v>
      </c>
      <c r="U99" s="434">
        <v>47</v>
      </c>
    </row>
    <row r="100" spans="2:22" s="434" customFormat="1" ht="16.899999999999999" customHeight="1">
      <c r="B100" s="456">
        <v>111</v>
      </c>
      <c r="C100" s="457"/>
      <c r="D100" s="443" t="s">
        <v>233</v>
      </c>
      <c r="E100" s="437"/>
      <c r="F100" s="462">
        <v>57</v>
      </c>
      <c r="G100" s="462">
        <v>65</v>
      </c>
      <c r="H100" s="462">
        <v>63</v>
      </c>
      <c r="I100" s="462">
        <v>75</v>
      </c>
      <c r="J100" s="463">
        <v>45</v>
      </c>
      <c r="K100" s="459">
        <v>56</v>
      </c>
      <c r="L100" s="462">
        <v>56</v>
      </c>
      <c r="M100" s="462">
        <v>34</v>
      </c>
      <c r="N100" s="459">
        <v>25</v>
      </c>
      <c r="O100" s="462">
        <v>29</v>
      </c>
      <c r="P100" s="462">
        <v>23</v>
      </c>
      <c r="Q100" s="464">
        <v>28</v>
      </c>
      <c r="R100" s="781">
        <v>8</v>
      </c>
      <c r="S100" s="467">
        <v>381712</v>
      </c>
      <c r="T100" s="434">
        <v>381712</v>
      </c>
      <c r="U100" s="434">
        <v>8</v>
      </c>
    </row>
    <row r="101" spans="2:22" s="434" customFormat="1" ht="16.899999999999999" customHeight="1">
      <c r="B101" s="456">
        <v>112</v>
      </c>
      <c r="C101" s="457"/>
      <c r="D101" s="443" t="s">
        <v>102</v>
      </c>
      <c r="E101" s="437"/>
      <c r="F101" s="462">
        <v>80</v>
      </c>
      <c r="G101" s="462">
        <v>68</v>
      </c>
      <c r="H101" s="462">
        <v>67</v>
      </c>
      <c r="I101" s="462">
        <v>69</v>
      </c>
      <c r="J101" s="463">
        <v>39</v>
      </c>
      <c r="K101" s="459">
        <v>42</v>
      </c>
      <c r="L101" s="462">
        <v>50</v>
      </c>
      <c r="M101" s="462">
        <v>50</v>
      </c>
      <c r="N101" s="459">
        <v>64</v>
      </c>
      <c r="O101" s="462">
        <v>64</v>
      </c>
      <c r="P101" s="462">
        <v>64</v>
      </c>
      <c r="Q101" s="464">
        <v>64</v>
      </c>
      <c r="R101" s="781" ph="1">
        <v>65</v>
      </c>
      <c r="S101" s="461">
        <v>299439</v>
      </c>
      <c r="T101" s="434">
        <v>299439</v>
      </c>
      <c r="U101" s="434">
        <v>65</v>
      </c>
    </row>
    <row r="102" spans="2:22" s="434" customFormat="1" ht="16.899999999999999" customHeight="1">
      <c r="B102" s="456">
        <v>113</v>
      </c>
      <c r="C102" s="457"/>
      <c r="D102" s="443" t="s">
        <v>103</v>
      </c>
      <c r="E102" s="437"/>
      <c r="F102" s="462">
        <v>62</v>
      </c>
      <c r="G102" s="462">
        <v>35</v>
      </c>
      <c r="H102" s="462">
        <v>49</v>
      </c>
      <c r="I102" s="462">
        <v>53</v>
      </c>
      <c r="J102" s="463">
        <v>53</v>
      </c>
      <c r="K102" s="459">
        <v>65</v>
      </c>
      <c r="L102" s="462">
        <v>62</v>
      </c>
      <c r="M102" s="462">
        <v>63</v>
      </c>
      <c r="N102" s="459">
        <v>53</v>
      </c>
      <c r="O102" s="462">
        <v>63</v>
      </c>
      <c r="P102" s="462">
        <v>31</v>
      </c>
      <c r="Q102" s="464">
        <v>46</v>
      </c>
      <c r="R102" s="781" ph="1">
        <v>30</v>
      </c>
      <c r="S102" s="461">
        <v>350088</v>
      </c>
      <c r="T102" s="434">
        <v>350088</v>
      </c>
      <c r="U102" s="434">
        <v>30</v>
      </c>
    </row>
    <row r="103" spans="2:22" s="434" customFormat="1" ht="16.899999999999999" customHeight="1">
      <c r="B103" s="456">
        <v>114</v>
      </c>
      <c r="C103" s="457"/>
      <c r="D103" s="443" t="s">
        <v>104</v>
      </c>
      <c r="E103" s="437"/>
      <c r="F103" s="462">
        <v>85</v>
      </c>
      <c r="G103" s="462">
        <v>69</v>
      </c>
      <c r="H103" s="462">
        <v>58</v>
      </c>
      <c r="I103" s="462">
        <v>60</v>
      </c>
      <c r="J103" s="463">
        <v>50</v>
      </c>
      <c r="K103" s="459">
        <v>67</v>
      </c>
      <c r="L103" s="462">
        <v>32</v>
      </c>
      <c r="M103" s="462">
        <v>59</v>
      </c>
      <c r="N103" s="459">
        <v>50</v>
      </c>
      <c r="O103" s="462">
        <v>65</v>
      </c>
      <c r="P103" s="462">
        <v>55</v>
      </c>
      <c r="Q103" s="464">
        <v>66</v>
      </c>
      <c r="R103" s="781">
        <v>69</v>
      </c>
      <c r="S103" s="467">
        <v>273003</v>
      </c>
      <c r="T103" s="434">
        <v>273003</v>
      </c>
      <c r="U103" s="434">
        <v>69</v>
      </c>
    </row>
    <row r="104" spans="2:22" s="434" customFormat="1" ht="16.899999999999999" customHeight="1">
      <c r="B104" s="456">
        <v>115</v>
      </c>
      <c r="C104" s="457"/>
      <c r="D104" s="443" t="s">
        <v>312</v>
      </c>
      <c r="E104" s="437"/>
      <c r="F104" s="462">
        <v>6</v>
      </c>
      <c r="G104" s="462">
        <v>5</v>
      </c>
      <c r="H104" s="462">
        <v>5</v>
      </c>
      <c r="I104" s="462">
        <v>3</v>
      </c>
      <c r="J104" s="463">
        <v>5</v>
      </c>
      <c r="K104" s="459" t="s">
        <v>281</v>
      </c>
      <c r="L104" s="462" t="s">
        <v>281</v>
      </c>
      <c r="M104" s="462" t="s">
        <v>281</v>
      </c>
      <c r="N104" s="459" t="s">
        <v>281</v>
      </c>
      <c r="O104" s="462" t="s">
        <v>281</v>
      </c>
      <c r="P104" s="462" t="s">
        <v>281</v>
      </c>
      <c r="Q104" s="464" t="s">
        <v>281</v>
      </c>
      <c r="R104" s="781" t="s">
        <v>281</v>
      </c>
      <c r="S104" s="466" t="s">
        <v>281</v>
      </c>
    </row>
    <row r="105" spans="2:22" s="434" customFormat="1" ht="16.899999999999999" customHeight="1">
      <c r="B105" s="456">
        <v>117</v>
      </c>
      <c r="C105" s="457"/>
      <c r="D105" s="443" t="s">
        <v>234</v>
      </c>
      <c r="E105" s="437"/>
      <c r="F105" s="462">
        <v>31</v>
      </c>
      <c r="G105" s="462">
        <v>20</v>
      </c>
      <c r="H105" s="462">
        <v>15</v>
      </c>
      <c r="I105" s="462">
        <v>21</v>
      </c>
      <c r="J105" s="463">
        <v>19</v>
      </c>
      <c r="K105" s="459">
        <v>13</v>
      </c>
      <c r="L105" s="462">
        <v>26</v>
      </c>
      <c r="M105" s="462">
        <v>11</v>
      </c>
      <c r="N105" s="459">
        <v>14</v>
      </c>
      <c r="O105" s="462">
        <v>13</v>
      </c>
      <c r="P105" s="462">
        <v>20</v>
      </c>
      <c r="Q105" s="464">
        <v>13</v>
      </c>
      <c r="R105" s="781">
        <v>9</v>
      </c>
      <c r="S105" s="461">
        <v>378681</v>
      </c>
      <c r="T105" s="434">
        <v>378681</v>
      </c>
      <c r="U105" s="434">
        <v>9</v>
      </c>
    </row>
    <row r="106" spans="2:22" s="434" customFormat="1" ht="16.899999999999999" customHeight="1">
      <c r="B106" s="456">
        <v>118</v>
      </c>
      <c r="C106" s="457"/>
      <c r="D106" s="443" t="s">
        <v>313</v>
      </c>
      <c r="E106" s="437"/>
      <c r="F106" s="462">
        <v>63</v>
      </c>
      <c r="G106" s="462">
        <v>41</v>
      </c>
      <c r="H106" s="462">
        <v>42</v>
      </c>
      <c r="I106" s="462">
        <v>47</v>
      </c>
      <c r="J106" s="463">
        <v>36</v>
      </c>
      <c r="K106" s="459">
        <v>28</v>
      </c>
      <c r="L106" s="462">
        <v>10</v>
      </c>
      <c r="M106" s="462">
        <v>29</v>
      </c>
      <c r="N106" s="459">
        <v>18</v>
      </c>
      <c r="O106" s="462">
        <v>15</v>
      </c>
      <c r="P106" s="462">
        <v>12</v>
      </c>
      <c r="Q106" s="464">
        <v>11</v>
      </c>
      <c r="R106" s="781">
        <v>11</v>
      </c>
      <c r="S106" s="467">
        <v>376533</v>
      </c>
      <c r="T106" s="434">
        <v>376533</v>
      </c>
      <c r="U106" s="434">
        <v>11</v>
      </c>
    </row>
    <row r="107" spans="2:22" s="434" customFormat="1" ht="16.899999999999999" customHeight="1">
      <c r="B107" s="456">
        <v>119</v>
      </c>
      <c r="C107" s="457"/>
      <c r="D107" s="443" t="s">
        <v>314</v>
      </c>
      <c r="E107" s="437"/>
      <c r="F107" s="462">
        <v>69</v>
      </c>
      <c r="G107" s="462" t="s">
        <v>281</v>
      </c>
      <c r="H107" s="462" t="s">
        <v>281</v>
      </c>
      <c r="I107" s="462" t="s">
        <v>281</v>
      </c>
      <c r="J107" s="463" t="s">
        <v>281</v>
      </c>
      <c r="K107" s="459" t="s">
        <v>281</v>
      </c>
      <c r="L107" s="462" t="s">
        <v>281</v>
      </c>
      <c r="M107" s="462" t="s">
        <v>281</v>
      </c>
      <c r="N107" s="459" t="s">
        <v>281</v>
      </c>
      <c r="O107" s="462" t="s">
        <v>281</v>
      </c>
      <c r="P107" s="462" t="s">
        <v>281</v>
      </c>
      <c r="Q107" s="464" t="s">
        <v>281</v>
      </c>
      <c r="R107" s="781" t="s">
        <v>281</v>
      </c>
      <c r="S107" s="466" t="s">
        <v>281</v>
      </c>
    </row>
    <row r="108" spans="2:22" s="434" customFormat="1" ht="16.899999999999999" customHeight="1">
      <c r="B108" s="456">
        <v>122</v>
      </c>
      <c r="C108" s="457"/>
      <c r="D108" s="443" t="s">
        <v>236</v>
      </c>
      <c r="E108" s="437"/>
      <c r="F108" s="462">
        <v>20</v>
      </c>
      <c r="G108" s="462">
        <v>27</v>
      </c>
      <c r="H108" s="462">
        <v>25</v>
      </c>
      <c r="I108" s="462">
        <v>28</v>
      </c>
      <c r="J108" s="463">
        <v>9</v>
      </c>
      <c r="K108" s="459">
        <v>7</v>
      </c>
      <c r="L108" s="462">
        <v>30</v>
      </c>
      <c r="M108" s="462">
        <v>27</v>
      </c>
      <c r="N108" s="459">
        <v>8</v>
      </c>
      <c r="O108" s="462">
        <v>3</v>
      </c>
      <c r="P108" s="462">
        <v>5</v>
      </c>
      <c r="Q108" s="464">
        <v>1</v>
      </c>
      <c r="R108" s="781">
        <v>2</v>
      </c>
      <c r="S108" s="467">
        <v>461550</v>
      </c>
      <c r="T108" s="434">
        <v>461550</v>
      </c>
      <c r="U108" s="434">
        <v>2</v>
      </c>
    </row>
    <row r="109" spans="2:22" s="434" customFormat="1" ht="16.899999999999999" customHeight="1">
      <c r="B109" s="456">
        <v>123</v>
      </c>
      <c r="C109" s="457"/>
      <c r="D109" s="443" t="s">
        <v>315</v>
      </c>
      <c r="E109" s="437"/>
      <c r="F109" s="462">
        <v>11</v>
      </c>
      <c r="G109" s="462">
        <v>12</v>
      </c>
      <c r="H109" s="462">
        <v>10</v>
      </c>
      <c r="I109" s="462">
        <v>7</v>
      </c>
      <c r="J109" s="463">
        <v>7</v>
      </c>
      <c r="K109" s="459" t="s">
        <v>281</v>
      </c>
      <c r="L109" s="462" t="s">
        <v>281</v>
      </c>
      <c r="M109" s="462" t="s">
        <v>281</v>
      </c>
      <c r="N109" s="459" t="s">
        <v>281</v>
      </c>
      <c r="O109" s="462" t="s">
        <v>281</v>
      </c>
      <c r="P109" s="462" t="s">
        <v>281</v>
      </c>
      <c r="Q109" s="464" t="s">
        <v>281</v>
      </c>
      <c r="R109" s="781" t="s">
        <v>281</v>
      </c>
      <c r="S109" s="466" t="s">
        <v>281</v>
      </c>
    </row>
    <row r="110" spans="2:22" s="434" customFormat="1" ht="16.899999999999999" customHeight="1">
      <c r="B110" s="456">
        <v>125</v>
      </c>
      <c r="C110" s="457"/>
      <c r="D110" s="443" t="s">
        <v>237</v>
      </c>
      <c r="E110" s="437"/>
      <c r="F110" s="462">
        <v>13</v>
      </c>
      <c r="G110" s="462">
        <v>32</v>
      </c>
      <c r="H110" s="462">
        <v>31</v>
      </c>
      <c r="I110" s="462">
        <v>25</v>
      </c>
      <c r="J110" s="463">
        <v>38</v>
      </c>
      <c r="K110" s="459">
        <v>11</v>
      </c>
      <c r="L110" s="462">
        <v>23</v>
      </c>
      <c r="M110" s="462">
        <v>60</v>
      </c>
      <c r="N110" s="475">
        <v>34</v>
      </c>
      <c r="O110" s="471">
        <v>38</v>
      </c>
      <c r="P110" s="471">
        <v>52</v>
      </c>
      <c r="Q110" s="476">
        <v>38</v>
      </c>
      <c r="R110" s="434">
        <v>67</v>
      </c>
      <c r="S110" s="473">
        <v>291641</v>
      </c>
      <c r="T110" s="434">
        <v>291641</v>
      </c>
      <c r="U110" s="434">
        <v>67</v>
      </c>
    </row>
    <row r="111" spans="2:22" s="434" customFormat="1" ht="16.899999999999999" customHeight="1">
      <c r="B111" s="477"/>
      <c r="C111" s="453"/>
      <c r="D111" s="452"/>
      <c r="E111" s="469"/>
      <c r="F111" s="451"/>
      <c r="G111" s="451"/>
      <c r="H111" s="451"/>
      <c r="I111" s="451"/>
      <c r="J111" s="451"/>
      <c r="K111" s="452"/>
      <c r="L111" s="470"/>
      <c r="M111" s="451"/>
      <c r="N111" s="451"/>
      <c r="O111" s="453"/>
      <c r="P111" s="451"/>
      <c r="Q111" s="451"/>
      <c r="R111" s="478"/>
      <c r="S111" s="479"/>
    </row>
    <row r="112" spans="2:22" ht="16.899999999999999" customHeight="1">
      <c r="H112" s="481"/>
      <c r="M112" s="482"/>
      <c r="N112" s="482"/>
      <c r="O112" s="482"/>
      <c r="P112" s="482"/>
      <c r="Q112" s="482"/>
      <c r="R112" s="483"/>
      <c r="T112" s="434"/>
      <c r="U112" s="434"/>
      <c r="V112" s="434"/>
    </row>
    <row r="113" spans="13:21" ht="16.899999999999999" customHeight="1">
      <c r="M113" s="483"/>
      <c r="N113" s="483"/>
      <c r="O113" s="483"/>
      <c r="P113" s="483"/>
      <c r="Q113" s="483"/>
      <c r="R113" s="483"/>
      <c r="T113" s="782"/>
      <c r="U113" s="434"/>
    </row>
    <row r="114" spans="13:21" ht="16.899999999999999" customHeight="1">
      <c r="M114" s="483"/>
      <c r="N114" s="483"/>
      <c r="O114" s="483"/>
      <c r="P114" s="483"/>
      <c r="Q114" s="483"/>
      <c r="T114" s="782"/>
      <c r="U114" s="434"/>
    </row>
    <row r="115" spans="13:21" ht="16.899999999999999" customHeight="1">
      <c r="T115" s="782"/>
      <c r="U115" s="434"/>
    </row>
    <row r="116" spans="13:21" ht="16.899999999999999" customHeight="1">
      <c r="T116" s="782"/>
      <c r="U116" s="434"/>
    </row>
    <row r="117" spans="13:21" ht="16.899999999999999" customHeight="1">
      <c r="T117" s="782"/>
      <c r="U117" s="434"/>
    </row>
    <row r="118" spans="13:21" ht="16.899999999999999" customHeight="1">
      <c r="T118" s="782"/>
      <c r="U118" s="434"/>
    </row>
    <row r="119" spans="13:21" ht="16.899999999999999" customHeight="1">
      <c r="T119" s="782"/>
      <c r="U119" s="434"/>
    </row>
    <row r="120" spans="13:21" ht="16.899999999999999" customHeight="1">
      <c r="T120" s="782"/>
      <c r="U120" s="434"/>
    </row>
    <row r="121" spans="13:21" ht="16.899999999999999" customHeight="1">
      <c r="T121" s="782"/>
      <c r="U121" s="434"/>
    </row>
    <row r="122" spans="13:21" ht="16.899999999999999" customHeight="1">
      <c r="T122" s="434"/>
      <c r="U122" s="434"/>
    </row>
    <row r="123" spans="13:21" ht="16.899999999999999" customHeight="1">
      <c r="T123" s="434"/>
      <c r="U123" s="434"/>
    </row>
    <row r="124" spans="13:21" ht="16.899999999999999" customHeight="1">
      <c r="T124" s="434"/>
      <c r="U124" s="434"/>
    </row>
    <row r="125" spans="13:21" ht="16.899999999999999" customHeight="1">
      <c r="T125" s="434"/>
      <c r="U125" s="434"/>
    </row>
    <row r="126" spans="13:21" ht="16.899999999999999" customHeight="1">
      <c r="T126" s="434"/>
      <c r="U126" s="434"/>
    </row>
    <row r="127" spans="13:21" ht="16.899999999999999" customHeight="1">
      <c r="T127" s="434"/>
      <c r="U127" s="434"/>
    </row>
    <row r="128" spans="13:21" ht="16.899999999999999" customHeight="1">
      <c r="T128" s="434"/>
      <c r="U128" s="434"/>
    </row>
    <row r="129" spans="20:21" ht="16.899999999999999" customHeight="1">
      <c r="T129" s="434"/>
      <c r="U129" s="434"/>
    </row>
    <row r="130" spans="20:21" ht="16.899999999999999" customHeight="1">
      <c r="T130" s="782"/>
      <c r="U130" s="434"/>
    </row>
    <row r="131" spans="20:21" ht="16.899999999999999" customHeight="1">
      <c r="T131" s="434"/>
      <c r="U131" s="434"/>
    </row>
    <row r="132" spans="20:21" ht="16.899999999999999" customHeight="1">
      <c r="T132" s="434"/>
      <c r="U132" s="434"/>
    </row>
    <row r="133" spans="20:21" ht="16.899999999999999" customHeight="1">
      <c r="T133" s="434"/>
      <c r="U133" s="434"/>
    </row>
    <row r="134" spans="20:21" ht="16.899999999999999" customHeight="1">
      <c r="T134" s="434"/>
      <c r="U134" s="434"/>
    </row>
    <row r="135" spans="20:21" ht="16.899999999999999" customHeight="1">
      <c r="T135" s="434"/>
      <c r="U135" s="434"/>
    </row>
    <row r="136" spans="20:21" ht="16.899999999999999" customHeight="1">
      <c r="T136" s="434"/>
      <c r="U136" s="434"/>
    </row>
    <row r="137" spans="20:21" ht="16.899999999999999" customHeight="1">
      <c r="T137" s="782"/>
      <c r="U137" s="434"/>
    </row>
    <row r="138" spans="20:21" ht="16.899999999999999" customHeight="1">
      <c r="T138" s="782"/>
      <c r="U138" s="434"/>
    </row>
    <row r="139" spans="20:21" ht="16.899999999999999" customHeight="1">
      <c r="T139" s="434"/>
      <c r="U139" s="434"/>
    </row>
    <row r="140" spans="20:21" ht="16.899999999999999" customHeight="1">
      <c r="T140" s="434"/>
      <c r="U140" s="434"/>
    </row>
    <row r="141" spans="20:21" ht="16.899999999999999" customHeight="1">
      <c r="T141" s="434"/>
      <c r="U141" s="434"/>
    </row>
    <row r="142" spans="20:21" ht="16.899999999999999" customHeight="1">
      <c r="T142" s="434"/>
      <c r="U142" s="434"/>
    </row>
    <row r="143" spans="20:21" ht="16.899999999999999" customHeight="1">
      <c r="T143" s="434"/>
      <c r="U143" s="434"/>
    </row>
    <row r="144" spans="20:21" ht="16.899999999999999" customHeight="1">
      <c r="T144" s="434"/>
      <c r="U144" s="434"/>
    </row>
    <row r="145" spans="20:21" ht="16.899999999999999" customHeight="1">
      <c r="T145" s="434"/>
      <c r="U145" s="434"/>
    </row>
    <row r="146" spans="20:21" ht="16.899999999999999" customHeight="1">
      <c r="T146" s="434"/>
      <c r="U146" s="434"/>
    </row>
    <row r="147" spans="20:21" ht="16.899999999999999" customHeight="1">
      <c r="T147" s="434"/>
      <c r="U147" s="434"/>
    </row>
    <row r="148" spans="20:21" ht="16.899999999999999" customHeight="1">
      <c r="T148" s="434"/>
      <c r="U148" s="434"/>
    </row>
    <row r="149" spans="20:21" ht="16.899999999999999" customHeight="1">
      <c r="T149" s="434"/>
      <c r="U149" s="434"/>
    </row>
    <row r="150" spans="20:21" ht="16.899999999999999" customHeight="1">
      <c r="T150" s="434"/>
      <c r="U150" s="434"/>
    </row>
    <row r="151" spans="20:21" ht="16.899999999999999" customHeight="1">
      <c r="T151" s="434"/>
      <c r="U151" s="434"/>
    </row>
    <row r="152" spans="20:21" ht="16.899999999999999" customHeight="1">
      <c r="T152" s="434"/>
      <c r="U152" s="434"/>
    </row>
    <row r="153" spans="20:21" ht="16.899999999999999" customHeight="1">
      <c r="T153" s="434"/>
      <c r="U153" s="434"/>
    </row>
    <row r="154" spans="20:21" ht="16.899999999999999" customHeight="1">
      <c r="T154" s="434"/>
      <c r="U154" s="434"/>
    </row>
    <row r="155" spans="20:21" ht="16.899999999999999" customHeight="1">
      <c r="T155" s="434"/>
      <c r="U155" s="434"/>
    </row>
    <row r="156" spans="20:21" ht="16.899999999999999" customHeight="1">
      <c r="T156" s="434"/>
      <c r="U156" s="434"/>
    </row>
    <row r="157" spans="20:21" ht="16.899999999999999" customHeight="1">
      <c r="T157" s="434"/>
      <c r="U157" s="434"/>
    </row>
    <row r="158" spans="20:21" ht="16.899999999999999" customHeight="1">
      <c r="T158" s="434"/>
      <c r="U158" s="434"/>
    </row>
    <row r="159" spans="20:21" ht="16.899999999999999" customHeight="1">
      <c r="T159" s="434"/>
      <c r="U159" s="434"/>
    </row>
    <row r="160" spans="20:21" ht="16.899999999999999" customHeight="1">
      <c r="T160" s="434"/>
      <c r="U160" s="434"/>
    </row>
    <row r="161" spans="20:21" ht="16.899999999999999" customHeight="1">
      <c r="T161" s="434"/>
      <c r="U161" s="434"/>
    </row>
    <row r="162" spans="20:21" ht="16.899999999999999" customHeight="1">
      <c r="T162" s="434"/>
      <c r="U162" s="434"/>
    </row>
    <row r="163" spans="20:21" ht="16.899999999999999" customHeight="1">
      <c r="T163" s="434"/>
      <c r="U163" s="434"/>
    </row>
    <row r="164" spans="20:21" ht="16.899999999999999" customHeight="1">
      <c r="T164" s="434"/>
      <c r="U164" s="434"/>
    </row>
    <row r="165" spans="20:21" ht="16.899999999999999" customHeight="1">
      <c r="T165" s="434"/>
      <c r="U165" s="434"/>
    </row>
    <row r="166" spans="20:21" ht="16.899999999999999" customHeight="1">
      <c r="T166" s="434"/>
      <c r="U166" s="434"/>
    </row>
    <row r="167" spans="20:21" ht="16.899999999999999" customHeight="1">
      <c r="T167" s="434"/>
      <c r="U167" s="434"/>
    </row>
    <row r="168" spans="20:21" ht="16.899999999999999" customHeight="1">
      <c r="T168" s="434"/>
      <c r="U168" s="434"/>
    </row>
    <row r="169" spans="20:21" ht="16.899999999999999" customHeight="1">
      <c r="T169" s="434"/>
      <c r="U169" s="434"/>
    </row>
    <row r="170" spans="20:21" ht="16.899999999999999" customHeight="1">
      <c r="T170" s="434"/>
      <c r="U170" s="434"/>
    </row>
    <row r="171" spans="20:21" ht="16.899999999999999" customHeight="1">
      <c r="T171" s="434"/>
      <c r="U171" s="434"/>
    </row>
    <row r="172" spans="20:21" ht="16.899999999999999" customHeight="1">
      <c r="T172" s="434"/>
      <c r="U172" s="434"/>
    </row>
    <row r="173" spans="20:21" ht="16.899999999999999" customHeight="1">
      <c r="T173" s="434"/>
      <c r="U173" s="434"/>
    </row>
    <row r="174" spans="20:21" ht="16.899999999999999" customHeight="1">
      <c r="T174" s="434"/>
      <c r="U174" s="434"/>
    </row>
    <row r="175" spans="20:21" ht="16.899999999999999" customHeight="1">
      <c r="T175" s="434"/>
      <c r="U175" s="434"/>
    </row>
    <row r="176" spans="20:21" ht="16.899999999999999" customHeight="1">
      <c r="T176" s="434"/>
      <c r="U176" s="434"/>
    </row>
    <row r="177" spans="20:21" ht="16.899999999999999" customHeight="1">
      <c r="T177" s="434"/>
      <c r="U177" s="434"/>
    </row>
    <row r="178" spans="20:21" ht="16.899999999999999" customHeight="1">
      <c r="T178" s="434"/>
      <c r="U178" s="434"/>
    </row>
    <row r="179" spans="20:21" ht="16.899999999999999" customHeight="1">
      <c r="T179" s="434"/>
      <c r="U179" s="434"/>
    </row>
  </sheetData>
  <mergeCells count="2">
    <mergeCell ref="B1:Q2"/>
    <mergeCell ref="B4:B6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8" fitToHeight="2" orientation="portrait" r:id="rId1"/>
  <headerFooter alignWithMargins="0"/>
  <rowBreaks count="1" manualBreakCount="1">
    <brk id="62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96"/>
  <sheetViews>
    <sheetView workbookViewId="0">
      <selection activeCell="J96" sqref="J96"/>
    </sheetView>
  </sheetViews>
  <sheetFormatPr defaultRowHeight="15.95" customHeight="1"/>
  <cols>
    <col min="1" max="1" width="1.125" style="300" customWidth="1"/>
    <col min="2" max="2" width="5.75" style="529" customWidth="1"/>
    <col min="3" max="3" width="1.125" style="529" customWidth="1"/>
    <col min="4" max="4" width="11.875" style="300" customWidth="1"/>
    <col min="5" max="5" width="1.125" style="300" customWidth="1"/>
    <col min="6" max="6" width="15.625" style="300" customWidth="1"/>
    <col min="7" max="7" width="5.625" style="300" customWidth="1"/>
    <col min="8" max="8" width="15.625" style="300" customWidth="1"/>
    <col min="9" max="9" width="5.625" style="300" customWidth="1"/>
    <col min="10" max="10" width="15.625" style="300" customWidth="1"/>
    <col min="11" max="11" width="5.625" style="300" customWidth="1"/>
    <col min="12" max="12" width="0.625" style="300" customWidth="1"/>
    <col min="13" max="13" width="15" style="300" customWidth="1"/>
    <col min="14" max="256" width="9" style="300"/>
    <col min="257" max="257" width="1.125" style="300" customWidth="1"/>
    <col min="258" max="258" width="5.75" style="300" customWidth="1"/>
    <col min="259" max="259" width="1.125" style="300" customWidth="1"/>
    <col min="260" max="260" width="11.875" style="300" customWidth="1"/>
    <col min="261" max="261" width="1.125" style="300" customWidth="1"/>
    <col min="262" max="262" width="15.625" style="300" customWidth="1"/>
    <col min="263" max="263" width="5.625" style="300" customWidth="1"/>
    <col min="264" max="264" width="15.625" style="300" customWidth="1"/>
    <col min="265" max="265" width="5.625" style="300" customWidth="1"/>
    <col min="266" max="266" width="15.625" style="300" customWidth="1"/>
    <col min="267" max="267" width="5.625" style="300" customWidth="1"/>
    <col min="268" max="268" width="0.625" style="300" customWidth="1"/>
    <col min="269" max="269" width="15" style="300" customWidth="1"/>
    <col min="270" max="512" width="9" style="300"/>
    <col min="513" max="513" width="1.125" style="300" customWidth="1"/>
    <col min="514" max="514" width="5.75" style="300" customWidth="1"/>
    <col min="515" max="515" width="1.125" style="300" customWidth="1"/>
    <col min="516" max="516" width="11.875" style="300" customWidth="1"/>
    <col min="517" max="517" width="1.125" style="300" customWidth="1"/>
    <col min="518" max="518" width="15.625" style="300" customWidth="1"/>
    <col min="519" max="519" width="5.625" style="300" customWidth="1"/>
    <col min="520" max="520" width="15.625" style="300" customWidth="1"/>
    <col min="521" max="521" width="5.625" style="300" customWidth="1"/>
    <col min="522" max="522" width="15.625" style="300" customWidth="1"/>
    <col min="523" max="523" width="5.625" style="300" customWidth="1"/>
    <col min="524" max="524" width="0.625" style="300" customWidth="1"/>
    <col min="525" max="525" width="15" style="300" customWidth="1"/>
    <col min="526" max="768" width="9" style="300"/>
    <col min="769" max="769" width="1.125" style="300" customWidth="1"/>
    <col min="770" max="770" width="5.75" style="300" customWidth="1"/>
    <col min="771" max="771" width="1.125" style="300" customWidth="1"/>
    <col min="772" max="772" width="11.875" style="300" customWidth="1"/>
    <col min="773" max="773" width="1.125" style="300" customWidth="1"/>
    <col min="774" max="774" width="15.625" style="300" customWidth="1"/>
    <col min="775" max="775" width="5.625" style="300" customWidth="1"/>
    <col min="776" max="776" width="15.625" style="300" customWidth="1"/>
    <col min="777" max="777" width="5.625" style="300" customWidth="1"/>
    <col min="778" max="778" width="15.625" style="300" customWidth="1"/>
    <col min="779" max="779" width="5.625" style="300" customWidth="1"/>
    <col min="780" max="780" width="0.625" style="300" customWidth="1"/>
    <col min="781" max="781" width="15" style="300" customWidth="1"/>
    <col min="782" max="1024" width="9" style="300"/>
    <col min="1025" max="1025" width="1.125" style="300" customWidth="1"/>
    <col min="1026" max="1026" width="5.75" style="300" customWidth="1"/>
    <col min="1027" max="1027" width="1.125" style="300" customWidth="1"/>
    <col min="1028" max="1028" width="11.875" style="300" customWidth="1"/>
    <col min="1029" max="1029" width="1.125" style="300" customWidth="1"/>
    <col min="1030" max="1030" width="15.625" style="300" customWidth="1"/>
    <col min="1031" max="1031" width="5.625" style="300" customWidth="1"/>
    <col min="1032" max="1032" width="15.625" style="300" customWidth="1"/>
    <col min="1033" max="1033" width="5.625" style="300" customWidth="1"/>
    <col min="1034" max="1034" width="15.625" style="300" customWidth="1"/>
    <col min="1035" max="1035" width="5.625" style="300" customWidth="1"/>
    <col min="1036" max="1036" width="0.625" style="300" customWidth="1"/>
    <col min="1037" max="1037" width="15" style="300" customWidth="1"/>
    <col min="1038" max="1280" width="9" style="300"/>
    <col min="1281" max="1281" width="1.125" style="300" customWidth="1"/>
    <col min="1282" max="1282" width="5.75" style="300" customWidth="1"/>
    <col min="1283" max="1283" width="1.125" style="300" customWidth="1"/>
    <col min="1284" max="1284" width="11.875" style="300" customWidth="1"/>
    <col min="1285" max="1285" width="1.125" style="300" customWidth="1"/>
    <col min="1286" max="1286" width="15.625" style="300" customWidth="1"/>
    <col min="1287" max="1287" width="5.625" style="300" customWidth="1"/>
    <col min="1288" max="1288" width="15.625" style="300" customWidth="1"/>
    <col min="1289" max="1289" width="5.625" style="300" customWidth="1"/>
    <col min="1290" max="1290" width="15.625" style="300" customWidth="1"/>
    <col min="1291" max="1291" width="5.625" style="300" customWidth="1"/>
    <col min="1292" max="1292" width="0.625" style="300" customWidth="1"/>
    <col min="1293" max="1293" width="15" style="300" customWidth="1"/>
    <col min="1294" max="1536" width="9" style="300"/>
    <col min="1537" max="1537" width="1.125" style="300" customWidth="1"/>
    <col min="1538" max="1538" width="5.75" style="300" customWidth="1"/>
    <col min="1539" max="1539" width="1.125" style="300" customWidth="1"/>
    <col min="1540" max="1540" width="11.875" style="300" customWidth="1"/>
    <col min="1541" max="1541" width="1.125" style="300" customWidth="1"/>
    <col min="1542" max="1542" width="15.625" style="300" customWidth="1"/>
    <col min="1543" max="1543" width="5.625" style="300" customWidth="1"/>
    <col min="1544" max="1544" width="15.625" style="300" customWidth="1"/>
    <col min="1545" max="1545" width="5.625" style="300" customWidth="1"/>
    <col min="1546" max="1546" width="15.625" style="300" customWidth="1"/>
    <col min="1547" max="1547" width="5.625" style="300" customWidth="1"/>
    <col min="1548" max="1548" width="0.625" style="300" customWidth="1"/>
    <col min="1549" max="1549" width="15" style="300" customWidth="1"/>
    <col min="1550" max="1792" width="9" style="300"/>
    <col min="1793" max="1793" width="1.125" style="300" customWidth="1"/>
    <col min="1794" max="1794" width="5.75" style="300" customWidth="1"/>
    <col min="1795" max="1795" width="1.125" style="300" customWidth="1"/>
    <col min="1796" max="1796" width="11.875" style="300" customWidth="1"/>
    <col min="1797" max="1797" width="1.125" style="300" customWidth="1"/>
    <col min="1798" max="1798" width="15.625" style="300" customWidth="1"/>
    <col min="1799" max="1799" width="5.625" style="300" customWidth="1"/>
    <col min="1800" max="1800" width="15.625" style="300" customWidth="1"/>
    <col min="1801" max="1801" width="5.625" style="300" customWidth="1"/>
    <col min="1802" max="1802" width="15.625" style="300" customWidth="1"/>
    <col min="1803" max="1803" width="5.625" style="300" customWidth="1"/>
    <col min="1804" max="1804" width="0.625" style="300" customWidth="1"/>
    <col min="1805" max="1805" width="15" style="300" customWidth="1"/>
    <col min="1806" max="2048" width="9" style="300"/>
    <col min="2049" max="2049" width="1.125" style="300" customWidth="1"/>
    <col min="2050" max="2050" width="5.75" style="300" customWidth="1"/>
    <col min="2051" max="2051" width="1.125" style="300" customWidth="1"/>
    <col min="2052" max="2052" width="11.875" style="300" customWidth="1"/>
    <col min="2053" max="2053" width="1.125" style="300" customWidth="1"/>
    <col min="2054" max="2054" width="15.625" style="300" customWidth="1"/>
    <col min="2055" max="2055" width="5.625" style="300" customWidth="1"/>
    <col min="2056" max="2056" width="15.625" style="300" customWidth="1"/>
    <col min="2057" max="2057" width="5.625" style="300" customWidth="1"/>
    <col min="2058" max="2058" width="15.625" style="300" customWidth="1"/>
    <col min="2059" max="2059" width="5.625" style="300" customWidth="1"/>
    <col min="2060" max="2060" width="0.625" style="300" customWidth="1"/>
    <col min="2061" max="2061" width="15" style="300" customWidth="1"/>
    <col min="2062" max="2304" width="9" style="300"/>
    <col min="2305" max="2305" width="1.125" style="300" customWidth="1"/>
    <col min="2306" max="2306" width="5.75" style="300" customWidth="1"/>
    <col min="2307" max="2307" width="1.125" style="300" customWidth="1"/>
    <col min="2308" max="2308" width="11.875" style="300" customWidth="1"/>
    <col min="2309" max="2309" width="1.125" style="300" customWidth="1"/>
    <col min="2310" max="2310" width="15.625" style="300" customWidth="1"/>
    <col min="2311" max="2311" width="5.625" style="300" customWidth="1"/>
    <col min="2312" max="2312" width="15.625" style="300" customWidth="1"/>
    <col min="2313" max="2313" width="5.625" style="300" customWidth="1"/>
    <col min="2314" max="2314" width="15.625" style="300" customWidth="1"/>
    <col min="2315" max="2315" width="5.625" style="300" customWidth="1"/>
    <col min="2316" max="2316" width="0.625" style="300" customWidth="1"/>
    <col min="2317" max="2317" width="15" style="300" customWidth="1"/>
    <col min="2318" max="2560" width="9" style="300"/>
    <col min="2561" max="2561" width="1.125" style="300" customWidth="1"/>
    <col min="2562" max="2562" width="5.75" style="300" customWidth="1"/>
    <col min="2563" max="2563" width="1.125" style="300" customWidth="1"/>
    <col min="2564" max="2564" width="11.875" style="300" customWidth="1"/>
    <col min="2565" max="2565" width="1.125" style="300" customWidth="1"/>
    <col min="2566" max="2566" width="15.625" style="300" customWidth="1"/>
    <col min="2567" max="2567" width="5.625" style="300" customWidth="1"/>
    <col min="2568" max="2568" width="15.625" style="300" customWidth="1"/>
    <col min="2569" max="2569" width="5.625" style="300" customWidth="1"/>
    <col min="2570" max="2570" width="15.625" style="300" customWidth="1"/>
    <col min="2571" max="2571" width="5.625" style="300" customWidth="1"/>
    <col min="2572" max="2572" width="0.625" style="300" customWidth="1"/>
    <col min="2573" max="2573" width="15" style="300" customWidth="1"/>
    <col min="2574" max="2816" width="9" style="300"/>
    <col min="2817" max="2817" width="1.125" style="300" customWidth="1"/>
    <col min="2818" max="2818" width="5.75" style="300" customWidth="1"/>
    <col min="2819" max="2819" width="1.125" style="300" customWidth="1"/>
    <col min="2820" max="2820" width="11.875" style="300" customWidth="1"/>
    <col min="2821" max="2821" width="1.125" style="300" customWidth="1"/>
    <col min="2822" max="2822" width="15.625" style="300" customWidth="1"/>
    <col min="2823" max="2823" width="5.625" style="300" customWidth="1"/>
    <col min="2824" max="2824" width="15.625" style="300" customWidth="1"/>
    <col min="2825" max="2825" width="5.625" style="300" customWidth="1"/>
    <col min="2826" max="2826" width="15.625" style="300" customWidth="1"/>
    <col min="2827" max="2827" width="5.625" style="300" customWidth="1"/>
    <col min="2828" max="2828" width="0.625" style="300" customWidth="1"/>
    <col min="2829" max="2829" width="15" style="300" customWidth="1"/>
    <col min="2830" max="3072" width="9" style="300"/>
    <col min="3073" max="3073" width="1.125" style="300" customWidth="1"/>
    <col min="3074" max="3074" width="5.75" style="300" customWidth="1"/>
    <col min="3075" max="3075" width="1.125" style="300" customWidth="1"/>
    <col min="3076" max="3076" width="11.875" style="300" customWidth="1"/>
    <col min="3077" max="3077" width="1.125" style="300" customWidth="1"/>
    <col min="3078" max="3078" width="15.625" style="300" customWidth="1"/>
    <col min="3079" max="3079" width="5.625" style="300" customWidth="1"/>
    <col min="3080" max="3080" width="15.625" style="300" customWidth="1"/>
    <col min="3081" max="3081" width="5.625" style="300" customWidth="1"/>
    <col min="3082" max="3082" width="15.625" style="300" customWidth="1"/>
    <col min="3083" max="3083" width="5.625" style="300" customWidth="1"/>
    <col min="3084" max="3084" width="0.625" style="300" customWidth="1"/>
    <col min="3085" max="3085" width="15" style="300" customWidth="1"/>
    <col min="3086" max="3328" width="9" style="300"/>
    <col min="3329" max="3329" width="1.125" style="300" customWidth="1"/>
    <col min="3330" max="3330" width="5.75" style="300" customWidth="1"/>
    <col min="3331" max="3331" width="1.125" style="300" customWidth="1"/>
    <col min="3332" max="3332" width="11.875" style="300" customWidth="1"/>
    <col min="3333" max="3333" width="1.125" style="300" customWidth="1"/>
    <col min="3334" max="3334" width="15.625" style="300" customWidth="1"/>
    <col min="3335" max="3335" width="5.625" style="300" customWidth="1"/>
    <col min="3336" max="3336" width="15.625" style="300" customWidth="1"/>
    <col min="3337" max="3337" width="5.625" style="300" customWidth="1"/>
    <col min="3338" max="3338" width="15.625" style="300" customWidth="1"/>
    <col min="3339" max="3339" width="5.625" style="300" customWidth="1"/>
    <col min="3340" max="3340" width="0.625" style="300" customWidth="1"/>
    <col min="3341" max="3341" width="15" style="300" customWidth="1"/>
    <col min="3342" max="3584" width="9" style="300"/>
    <col min="3585" max="3585" width="1.125" style="300" customWidth="1"/>
    <col min="3586" max="3586" width="5.75" style="300" customWidth="1"/>
    <col min="3587" max="3587" width="1.125" style="300" customWidth="1"/>
    <col min="3588" max="3588" width="11.875" style="300" customWidth="1"/>
    <col min="3589" max="3589" width="1.125" style="300" customWidth="1"/>
    <col min="3590" max="3590" width="15.625" style="300" customWidth="1"/>
    <col min="3591" max="3591" width="5.625" style="300" customWidth="1"/>
    <col min="3592" max="3592" width="15.625" style="300" customWidth="1"/>
    <col min="3593" max="3593" width="5.625" style="300" customWidth="1"/>
    <col min="3594" max="3594" width="15.625" style="300" customWidth="1"/>
    <col min="3595" max="3595" width="5.625" style="300" customWidth="1"/>
    <col min="3596" max="3596" width="0.625" style="300" customWidth="1"/>
    <col min="3597" max="3597" width="15" style="300" customWidth="1"/>
    <col min="3598" max="3840" width="9" style="300"/>
    <col min="3841" max="3841" width="1.125" style="300" customWidth="1"/>
    <col min="3842" max="3842" width="5.75" style="300" customWidth="1"/>
    <col min="3843" max="3843" width="1.125" style="300" customWidth="1"/>
    <col min="3844" max="3844" width="11.875" style="300" customWidth="1"/>
    <col min="3845" max="3845" width="1.125" style="300" customWidth="1"/>
    <col min="3846" max="3846" width="15.625" style="300" customWidth="1"/>
    <col min="3847" max="3847" width="5.625" style="300" customWidth="1"/>
    <col min="3848" max="3848" width="15.625" style="300" customWidth="1"/>
    <col min="3849" max="3849" width="5.625" style="300" customWidth="1"/>
    <col min="3850" max="3850" width="15.625" style="300" customWidth="1"/>
    <col min="3851" max="3851" width="5.625" style="300" customWidth="1"/>
    <col min="3852" max="3852" width="0.625" style="300" customWidth="1"/>
    <col min="3853" max="3853" width="15" style="300" customWidth="1"/>
    <col min="3854" max="4096" width="9" style="300"/>
    <col min="4097" max="4097" width="1.125" style="300" customWidth="1"/>
    <col min="4098" max="4098" width="5.75" style="300" customWidth="1"/>
    <col min="4099" max="4099" width="1.125" style="300" customWidth="1"/>
    <col min="4100" max="4100" width="11.875" style="300" customWidth="1"/>
    <col min="4101" max="4101" width="1.125" style="300" customWidth="1"/>
    <col min="4102" max="4102" width="15.625" style="300" customWidth="1"/>
    <col min="4103" max="4103" width="5.625" style="300" customWidth="1"/>
    <col min="4104" max="4104" width="15.625" style="300" customWidth="1"/>
    <col min="4105" max="4105" width="5.625" style="300" customWidth="1"/>
    <col min="4106" max="4106" width="15.625" style="300" customWidth="1"/>
    <col min="4107" max="4107" width="5.625" style="300" customWidth="1"/>
    <col min="4108" max="4108" width="0.625" style="300" customWidth="1"/>
    <col min="4109" max="4109" width="15" style="300" customWidth="1"/>
    <col min="4110" max="4352" width="9" style="300"/>
    <col min="4353" max="4353" width="1.125" style="300" customWidth="1"/>
    <col min="4354" max="4354" width="5.75" style="300" customWidth="1"/>
    <col min="4355" max="4355" width="1.125" style="300" customWidth="1"/>
    <col min="4356" max="4356" width="11.875" style="300" customWidth="1"/>
    <col min="4357" max="4357" width="1.125" style="300" customWidth="1"/>
    <col min="4358" max="4358" width="15.625" style="300" customWidth="1"/>
    <col min="4359" max="4359" width="5.625" style="300" customWidth="1"/>
    <col min="4360" max="4360" width="15.625" style="300" customWidth="1"/>
    <col min="4361" max="4361" width="5.625" style="300" customWidth="1"/>
    <col min="4362" max="4362" width="15.625" style="300" customWidth="1"/>
    <col min="4363" max="4363" width="5.625" style="300" customWidth="1"/>
    <col min="4364" max="4364" width="0.625" style="300" customWidth="1"/>
    <col min="4365" max="4365" width="15" style="300" customWidth="1"/>
    <col min="4366" max="4608" width="9" style="300"/>
    <col min="4609" max="4609" width="1.125" style="300" customWidth="1"/>
    <col min="4610" max="4610" width="5.75" style="300" customWidth="1"/>
    <col min="4611" max="4611" width="1.125" style="300" customWidth="1"/>
    <col min="4612" max="4612" width="11.875" style="300" customWidth="1"/>
    <col min="4613" max="4613" width="1.125" style="300" customWidth="1"/>
    <col min="4614" max="4614" width="15.625" style="300" customWidth="1"/>
    <col min="4615" max="4615" width="5.625" style="300" customWidth="1"/>
    <col min="4616" max="4616" width="15.625" style="300" customWidth="1"/>
    <col min="4617" max="4617" width="5.625" style="300" customWidth="1"/>
    <col min="4618" max="4618" width="15.625" style="300" customWidth="1"/>
    <col min="4619" max="4619" width="5.625" style="300" customWidth="1"/>
    <col min="4620" max="4620" width="0.625" style="300" customWidth="1"/>
    <col min="4621" max="4621" width="15" style="300" customWidth="1"/>
    <col min="4622" max="4864" width="9" style="300"/>
    <col min="4865" max="4865" width="1.125" style="300" customWidth="1"/>
    <col min="4866" max="4866" width="5.75" style="300" customWidth="1"/>
    <col min="4867" max="4867" width="1.125" style="300" customWidth="1"/>
    <col min="4868" max="4868" width="11.875" style="300" customWidth="1"/>
    <col min="4869" max="4869" width="1.125" style="300" customWidth="1"/>
    <col min="4870" max="4870" width="15.625" style="300" customWidth="1"/>
    <col min="4871" max="4871" width="5.625" style="300" customWidth="1"/>
    <col min="4872" max="4872" width="15.625" style="300" customWidth="1"/>
    <col min="4873" max="4873" width="5.625" style="300" customWidth="1"/>
    <col min="4874" max="4874" width="15.625" style="300" customWidth="1"/>
    <col min="4875" max="4875" width="5.625" style="300" customWidth="1"/>
    <col min="4876" max="4876" width="0.625" style="300" customWidth="1"/>
    <col min="4877" max="4877" width="15" style="300" customWidth="1"/>
    <col min="4878" max="5120" width="9" style="300"/>
    <col min="5121" max="5121" width="1.125" style="300" customWidth="1"/>
    <col min="5122" max="5122" width="5.75" style="300" customWidth="1"/>
    <col min="5123" max="5123" width="1.125" style="300" customWidth="1"/>
    <col min="5124" max="5124" width="11.875" style="300" customWidth="1"/>
    <col min="5125" max="5125" width="1.125" style="300" customWidth="1"/>
    <col min="5126" max="5126" width="15.625" style="300" customWidth="1"/>
    <col min="5127" max="5127" width="5.625" style="300" customWidth="1"/>
    <col min="5128" max="5128" width="15.625" style="300" customWidth="1"/>
    <col min="5129" max="5129" width="5.625" style="300" customWidth="1"/>
    <col min="5130" max="5130" width="15.625" style="300" customWidth="1"/>
    <col min="5131" max="5131" width="5.625" style="300" customWidth="1"/>
    <col min="5132" max="5132" width="0.625" style="300" customWidth="1"/>
    <col min="5133" max="5133" width="15" style="300" customWidth="1"/>
    <col min="5134" max="5376" width="9" style="300"/>
    <col min="5377" max="5377" width="1.125" style="300" customWidth="1"/>
    <col min="5378" max="5378" width="5.75" style="300" customWidth="1"/>
    <col min="5379" max="5379" width="1.125" style="300" customWidth="1"/>
    <col min="5380" max="5380" width="11.875" style="300" customWidth="1"/>
    <col min="5381" max="5381" width="1.125" style="300" customWidth="1"/>
    <col min="5382" max="5382" width="15.625" style="300" customWidth="1"/>
    <col min="5383" max="5383" width="5.625" style="300" customWidth="1"/>
    <col min="5384" max="5384" width="15.625" style="300" customWidth="1"/>
    <col min="5385" max="5385" width="5.625" style="300" customWidth="1"/>
    <col min="5386" max="5386" width="15.625" style="300" customWidth="1"/>
    <col min="5387" max="5387" width="5.625" style="300" customWidth="1"/>
    <col min="5388" max="5388" width="0.625" style="300" customWidth="1"/>
    <col min="5389" max="5389" width="15" style="300" customWidth="1"/>
    <col min="5390" max="5632" width="9" style="300"/>
    <col min="5633" max="5633" width="1.125" style="300" customWidth="1"/>
    <col min="5634" max="5634" width="5.75" style="300" customWidth="1"/>
    <col min="5635" max="5635" width="1.125" style="300" customWidth="1"/>
    <col min="5636" max="5636" width="11.875" style="300" customWidth="1"/>
    <col min="5637" max="5637" width="1.125" style="300" customWidth="1"/>
    <col min="5638" max="5638" width="15.625" style="300" customWidth="1"/>
    <col min="5639" max="5639" width="5.625" style="300" customWidth="1"/>
    <col min="5640" max="5640" width="15.625" style="300" customWidth="1"/>
    <col min="5641" max="5641" width="5.625" style="300" customWidth="1"/>
    <col min="5642" max="5642" width="15.625" style="300" customWidth="1"/>
    <col min="5643" max="5643" width="5.625" style="300" customWidth="1"/>
    <col min="5644" max="5644" width="0.625" style="300" customWidth="1"/>
    <col min="5645" max="5645" width="15" style="300" customWidth="1"/>
    <col min="5646" max="5888" width="9" style="300"/>
    <col min="5889" max="5889" width="1.125" style="300" customWidth="1"/>
    <col min="5890" max="5890" width="5.75" style="300" customWidth="1"/>
    <col min="5891" max="5891" width="1.125" style="300" customWidth="1"/>
    <col min="5892" max="5892" width="11.875" style="300" customWidth="1"/>
    <col min="5893" max="5893" width="1.125" style="300" customWidth="1"/>
    <col min="5894" max="5894" width="15.625" style="300" customWidth="1"/>
    <col min="5895" max="5895" width="5.625" style="300" customWidth="1"/>
    <col min="5896" max="5896" width="15.625" style="300" customWidth="1"/>
    <col min="5897" max="5897" width="5.625" style="300" customWidth="1"/>
    <col min="5898" max="5898" width="15.625" style="300" customWidth="1"/>
    <col min="5899" max="5899" width="5.625" style="300" customWidth="1"/>
    <col min="5900" max="5900" width="0.625" style="300" customWidth="1"/>
    <col min="5901" max="5901" width="15" style="300" customWidth="1"/>
    <col min="5902" max="6144" width="9" style="300"/>
    <col min="6145" max="6145" width="1.125" style="300" customWidth="1"/>
    <col min="6146" max="6146" width="5.75" style="300" customWidth="1"/>
    <col min="6147" max="6147" width="1.125" style="300" customWidth="1"/>
    <col min="6148" max="6148" width="11.875" style="300" customWidth="1"/>
    <col min="6149" max="6149" width="1.125" style="300" customWidth="1"/>
    <col min="6150" max="6150" width="15.625" style="300" customWidth="1"/>
    <col min="6151" max="6151" width="5.625" style="300" customWidth="1"/>
    <col min="6152" max="6152" width="15.625" style="300" customWidth="1"/>
    <col min="6153" max="6153" width="5.625" style="300" customWidth="1"/>
    <col min="6154" max="6154" width="15.625" style="300" customWidth="1"/>
    <col min="6155" max="6155" width="5.625" style="300" customWidth="1"/>
    <col min="6156" max="6156" width="0.625" style="300" customWidth="1"/>
    <col min="6157" max="6157" width="15" style="300" customWidth="1"/>
    <col min="6158" max="6400" width="9" style="300"/>
    <col min="6401" max="6401" width="1.125" style="300" customWidth="1"/>
    <col min="6402" max="6402" width="5.75" style="300" customWidth="1"/>
    <col min="6403" max="6403" width="1.125" style="300" customWidth="1"/>
    <col min="6404" max="6404" width="11.875" style="300" customWidth="1"/>
    <col min="6405" max="6405" width="1.125" style="300" customWidth="1"/>
    <col min="6406" max="6406" width="15.625" style="300" customWidth="1"/>
    <col min="6407" max="6407" width="5.625" style="300" customWidth="1"/>
    <col min="6408" max="6408" width="15.625" style="300" customWidth="1"/>
    <col min="6409" max="6409" width="5.625" style="300" customWidth="1"/>
    <col min="6410" max="6410" width="15.625" style="300" customWidth="1"/>
    <col min="6411" max="6411" width="5.625" style="300" customWidth="1"/>
    <col min="6412" max="6412" width="0.625" style="300" customWidth="1"/>
    <col min="6413" max="6413" width="15" style="300" customWidth="1"/>
    <col min="6414" max="6656" width="9" style="300"/>
    <col min="6657" max="6657" width="1.125" style="300" customWidth="1"/>
    <col min="6658" max="6658" width="5.75" style="300" customWidth="1"/>
    <col min="6659" max="6659" width="1.125" style="300" customWidth="1"/>
    <col min="6660" max="6660" width="11.875" style="300" customWidth="1"/>
    <col min="6661" max="6661" width="1.125" style="300" customWidth="1"/>
    <col min="6662" max="6662" width="15.625" style="300" customWidth="1"/>
    <col min="6663" max="6663" width="5.625" style="300" customWidth="1"/>
    <col min="6664" max="6664" width="15.625" style="300" customWidth="1"/>
    <col min="6665" max="6665" width="5.625" style="300" customWidth="1"/>
    <col min="6666" max="6666" width="15.625" style="300" customWidth="1"/>
    <col min="6667" max="6667" width="5.625" style="300" customWidth="1"/>
    <col min="6668" max="6668" width="0.625" style="300" customWidth="1"/>
    <col min="6669" max="6669" width="15" style="300" customWidth="1"/>
    <col min="6670" max="6912" width="9" style="300"/>
    <col min="6913" max="6913" width="1.125" style="300" customWidth="1"/>
    <col min="6914" max="6914" width="5.75" style="300" customWidth="1"/>
    <col min="6915" max="6915" width="1.125" style="300" customWidth="1"/>
    <col min="6916" max="6916" width="11.875" style="300" customWidth="1"/>
    <col min="6917" max="6917" width="1.125" style="300" customWidth="1"/>
    <col min="6918" max="6918" width="15.625" style="300" customWidth="1"/>
    <col min="6919" max="6919" width="5.625" style="300" customWidth="1"/>
    <col min="6920" max="6920" width="15.625" style="300" customWidth="1"/>
    <col min="6921" max="6921" width="5.625" style="300" customWidth="1"/>
    <col min="6922" max="6922" width="15.625" style="300" customWidth="1"/>
    <col min="6923" max="6923" width="5.625" style="300" customWidth="1"/>
    <col min="6924" max="6924" width="0.625" style="300" customWidth="1"/>
    <col min="6925" max="6925" width="15" style="300" customWidth="1"/>
    <col min="6926" max="7168" width="9" style="300"/>
    <col min="7169" max="7169" width="1.125" style="300" customWidth="1"/>
    <col min="7170" max="7170" width="5.75" style="300" customWidth="1"/>
    <col min="7171" max="7171" width="1.125" style="300" customWidth="1"/>
    <col min="7172" max="7172" width="11.875" style="300" customWidth="1"/>
    <col min="7173" max="7173" width="1.125" style="300" customWidth="1"/>
    <col min="7174" max="7174" width="15.625" style="300" customWidth="1"/>
    <col min="7175" max="7175" width="5.625" style="300" customWidth="1"/>
    <col min="7176" max="7176" width="15.625" style="300" customWidth="1"/>
    <col min="7177" max="7177" width="5.625" style="300" customWidth="1"/>
    <col min="7178" max="7178" width="15.625" style="300" customWidth="1"/>
    <col min="7179" max="7179" width="5.625" style="300" customWidth="1"/>
    <col min="7180" max="7180" width="0.625" style="300" customWidth="1"/>
    <col min="7181" max="7181" width="15" style="300" customWidth="1"/>
    <col min="7182" max="7424" width="9" style="300"/>
    <col min="7425" max="7425" width="1.125" style="300" customWidth="1"/>
    <col min="7426" max="7426" width="5.75" style="300" customWidth="1"/>
    <col min="7427" max="7427" width="1.125" style="300" customWidth="1"/>
    <col min="7428" max="7428" width="11.875" style="300" customWidth="1"/>
    <col min="7429" max="7429" width="1.125" style="300" customWidth="1"/>
    <col min="7430" max="7430" width="15.625" style="300" customWidth="1"/>
    <col min="7431" max="7431" width="5.625" style="300" customWidth="1"/>
    <col min="7432" max="7432" width="15.625" style="300" customWidth="1"/>
    <col min="7433" max="7433" width="5.625" style="300" customWidth="1"/>
    <col min="7434" max="7434" width="15.625" style="300" customWidth="1"/>
    <col min="7435" max="7435" width="5.625" style="300" customWidth="1"/>
    <col min="7436" max="7436" width="0.625" style="300" customWidth="1"/>
    <col min="7437" max="7437" width="15" style="300" customWidth="1"/>
    <col min="7438" max="7680" width="9" style="300"/>
    <col min="7681" max="7681" width="1.125" style="300" customWidth="1"/>
    <col min="7682" max="7682" width="5.75" style="300" customWidth="1"/>
    <col min="7683" max="7683" width="1.125" style="300" customWidth="1"/>
    <col min="7684" max="7684" width="11.875" style="300" customWidth="1"/>
    <col min="7685" max="7685" width="1.125" style="300" customWidth="1"/>
    <col min="7686" max="7686" width="15.625" style="300" customWidth="1"/>
    <col min="7687" max="7687" width="5.625" style="300" customWidth="1"/>
    <col min="7688" max="7688" width="15.625" style="300" customWidth="1"/>
    <col min="7689" max="7689" width="5.625" style="300" customWidth="1"/>
    <col min="7690" max="7690" width="15.625" style="300" customWidth="1"/>
    <col min="7691" max="7691" width="5.625" style="300" customWidth="1"/>
    <col min="7692" max="7692" width="0.625" style="300" customWidth="1"/>
    <col min="7693" max="7693" width="15" style="300" customWidth="1"/>
    <col min="7694" max="7936" width="9" style="300"/>
    <col min="7937" max="7937" width="1.125" style="300" customWidth="1"/>
    <col min="7938" max="7938" width="5.75" style="300" customWidth="1"/>
    <col min="7939" max="7939" width="1.125" style="300" customWidth="1"/>
    <col min="7940" max="7940" width="11.875" style="300" customWidth="1"/>
    <col min="7941" max="7941" width="1.125" style="300" customWidth="1"/>
    <col min="7942" max="7942" width="15.625" style="300" customWidth="1"/>
    <col min="7943" max="7943" width="5.625" style="300" customWidth="1"/>
    <col min="7944" max="7944" width="15.625" style="300" customWidth="1"/>
    <col min="7945" max="7945" width="5.625" style="300" customWidth="1"/>
    <col min="7946" max="7946" width="15.625" style="300" customWidth="1"/>
    <col min="7947" max="7947" width="5.625" style="300" customWidth="1"/>
    <col min="7948" max="7948" width="0.625" style="300" customWidth="1"/>
    <col min="7949" max="7949" width="15" style="300" customWidth="1"/>
    <col min="7950" max="8192" width="9" style="300"/>
    <col min="8193" max="8193" width="1.125" style="300" customWidth="1"/>
    <col min="8194" max="8194" width="5.75" style="300" customWidth="1"/>
    <col min="8195" max="8195" width="1.125" style="300" customWidth="1"/>
    <col min="8196" max="8196" width="11.875" style="300" customWidth="1"/>
    <col min="8197" max="8197" width="1.125" style="300" customWidth="1"/>
    <col min="8198" max="8198" width="15.625" style="300" customWidth="1"/>
    <col min="8199" max="8199" width="5.625" style="300" customWidth="1"/>
    <col min="8200" max="8200" width="15.625" style="300" customWidth="1"/>
    <col min="8201" max="8201" width="5.625" style="300" customWidth="1"/>
    <col min="8202" max="8202" width="15.625" style="300" customWidth="1"/>
    <col min="8203" max="8203" width="5.625" style="300" customWidth="1"/>
    <col min="8204" max="8204" width="0.625" style="300" customWidth="1"/>
    <col min="8205" max="8205" width="15" style="300" customWidth="1"/>
    <col min="8206" max="8448" width="9" style="300"/>
    <col min="8449" max="8449" width="1.125" style="300" customWidth="1"/>
    <col min="8450" max="8450" width="5.75" style="300" customWidth="1"/>
    <col min="8451" max="8451" width="1.125" style="300" customWidth="1"/>
    <col min="8452" max="8452" width="11.875" style="300" customWidth="1"/>
    <col min="8453" max="8453" width="1.125" style="300" customWidth="1"/>
    <col min="8454" max="8454" width="15.625" style="300" customWidth="1"/>
    <col min="8455" max="8455" width="5.625" style="300" customWidth="1"/>
    <col min="8456" max="8456" width="15.625" style="300" customWidth="1"/>
    <col min="8457" max="8457" width="5.625" style="300" customWidth="1"/>
    <col min="8458" max="8458" width="15.625" style="300" customWidth="1"/>
    <col min="8459" max="8459" width="5.625" style="300" customWidth="1"/>
    <col min="8460" max="8460" width="0.625" style="300" customWidth="1"/>
    <col min="8461" max="8461" width="15" style="300" customWidth="1"/>
    <col min="8462" max="8704" width="9" style="300"/>
    <col min="8705" max="8705" width="1.125" style="300" customWidth="1"/>
    <col min="8706" max="8706" width="5.75" style="300" customWidth="1"/>
    <col min="8707" max="8707" width="1.125" style="300" customWidth="1"/>
    <col min="8708" max="8708" width="11.875" style="300" customWidth="1"/>
    <col min="8709" max="8709" width="1.125" style="300" customWidth="1"/>
    <col min="8710" max="8710" width="15.625" style="300" customWidth="1"/>
    <col min="8711" max="8711" width="5.625" style="300" customWidth="1"/>
    <col min="8712" max="8712" width="15.625" style="300" customWidth="1"/>
    <col min="8713" max="8713" width="5.625" style="300" customWidth="1"/>
    <col min="8714" max="8714" width="15.625" style="300" customWidth="1"/>
    <col min="8715" max="8715" width="5.625" style="300" customWidth="1"/>
    <col min="8716" max="8716" width="0.625" style="300" customWidth="1"/>
    <col min="8717" max="8717" width="15" style="300" customWidth="1"/>
    <col min="8718" max="8960" width="9" style="300"/>
    <col min="8961" max="8961" width="1.125" style="300" customWidth="1"/>
    <col min="8962" max="8962" width="5.75" style="300" customWidth="1"/>
    <col min="8963" max="8963" width="1.125" style="300" customWidth="1"/>
    <col min="8964" max="8964" width="11.875" style="300" customWidth="1"/>
    <col min="8965" max="8965" width="1.125" style="300" customWidth="1"/>
    <col min="8966" max="8966" width="15.625" style="300" customWidth="1"/>
    <col min="8967" max="8967" width="5.625" style="300" customWidth="1"/>
    <col min="8968" max="8968" width="15.625" style="300" customWidth="1"/>
    <col min="8969" max="8969" width="5.625" style="300" customWidth="1"/>
    <col min="8970" max="8970" width="15.625" style="300" customWidth="1"/>
    <col min="8971" max="8971" width="5.625" style="300" customWidth="1"/>
    <col min="8972" max="8972" width="0.625" style="300" customWidth="1"/>
    <col min="8973" max="8973" width="15" style="300" customWidth="1"/>
    <col min="8974" max="9216" width="9" style="300"/>
    <col min="9217" max="9217" width="1.125" style="300" customWidth="1"/>
    <col min="9218" max="9218" width="5.75" style="300" customWidth="1"/>
    <col min="9219" max="9219" width="1.125" style="300" customWidth="1"/>
    <col min="9220" max="9220" width="11.875" style="300" customWidth="1"/>
    <col min="9221" max="9221" width="1.125" style="300" customWidth="1"/>
    <col min="9222" max="9222" width="15.625" style="300" customWidth="1"/>
    <col min="9223" max="9223" width="5.625" style="300" customWidth="1"/>
    <col min="9224" max="9224" width="15.625" style="300" customWidth="1"/>
    <col min="9225" max="9225" width="5.625" style="300" customWidth="1"/>
    <col min="9226" max="9226" width="15.625" style="300" customWidth="1"/>
    <col min="9227" max="9227" width="5.625" style="300" customWidth="1"/>
    <col min="9228" max="9228" width="0.625" style="300" customWidth="1"/>
    <col min="9229" max="9229" width="15" style="300" customWidth="1"/>
    <col min="9230" max="9472" width="9" style="300"/>
    <col min="9473" max="9473" width="1.125" style="300" customWidth="1"/>
    <col min="9474" max="9474" width="5.75" style="300" customWidth="1"/>
    <col min="9475" max="9475" width="1.125" style="300" customWidth="1"/>
    <col min="9476" max="9476" width="11.875" style="300" customWidth="1"/>
    <col min="9477" max="9477" width="1.125" style="300" customWidth="1"/>
    <col min="9478" max="9478" width="15.625" style="300" customWidth="1"/>
    <col min="9479" max="9479" width="5.625" style="300" customWidth="1"/>
    <col min="9480" max="9480" width="15.625" style="300" customWidth="1"/>
    <col min="9481" max="9481" width="5.625" style="300" customWidth="1"/>
    <col min="9482" max="9482" width="15.625" style="300" customWidth="1"/>
    <col min="9483" max="9483" width="5.625" style="300" customWidth="1"/>
    <col min="9484" max="9484" width="0.625" style="300" customWidth="1"/>
    <col min="9485" max="9485" width="15" style="300" customWidth="1"/>
    <col min="9486" max="9728" width="9" style="300"/>
    <col min="9729" max="9729" width="1.125" style="300" customWidth="1"/>
    <col min="9730" max="9730" width="5.75" style="300" customWidth="1"/>
    <col min="9731" max="9731" width="1.125" style="300" customWidth="1"/>
    <col min="9732" max="9732" width="11.875" style="300" customWidth="1"/>
    <col min="9733" max="9733" width="1.125" style="300" customWidth="1"/>
    <col min="9734" max="9734" width="15.625" style="300" customWidth="1"/>
    <col min="9735" max="9735" width="5.625" style="300" customWidth="1"/>
    <col min="9736" max="9736" width="15.625" style="300" customWidth="1"/>
    <col min="9737" max="9737" width="5.625" style="300" customWidth="1"/>
    <col min="9738" max="9738" width="15.625" style="300" customWidth="1"/>
    <col min="9739" max="9739" width="5.625" style="300" customWidth="1"/>
    <col min="9740" max="9740" width="0.625" style="300" customWidth="1"/>
    <col min="9741" max="9741" width="15" style="300" customWidth="1"/>
    <col min="9742" max="9984" width="9" style="300"/>
    <col min="9985" max="9985" width="1.125" style="300" customWidth="1"/>
    <col min="9986" max="9986" width="5.75" style="300" customWidth="1"/>
    <col min="9987" max="9987" width="1.125" style="300" customWidth="1"/>
    <col min="9988" max="9988" width="11.875" style="300" customWidth="1"/>
    <col min="9989" max="9989" width="1.125" style="300" customWidth="1"/>
    <col min="9990" max="9990" width="15.625" style="300" customWidth="1"/>
    <col min="9991" max="9991" width="5.625" style="300" customWidth="1"/>
    <col min="9992" max="9992" width="15.625" style="300" customWidth="1"/>
    <col min="9993" max="9993" width="5.625" style="300" customWidth="1"/>
    <col min="9994" max="9994" width="15.625" style="300" customWidth="1"/>
    <col min="9995" max="9995" width="5.625" style="300" customWidth="1"/>
    <col min="9996" max="9996" width="0.625" style="300" customWidth="1"/>
    <col min="9997" max="9997" width="15" style="300" customWidth="1"/>
    <col min="9998" max="10240" width="9" style="300"/>
    <col min="10241" max="10241" width="1.125" style="300" customWidth="1"/>
    <col min="10242" max="10242" width="5.75" style="300" customWidth="1"/>
    <col min="10243" max="10243" width="1.125" style="300" customWidth="1"/>
    <col min="10244" max="10244" width="11.875" style="300" customWidth="1"/>
    <col min="10245" max="10245" width="1.125" style="300" customWidth="1"/>
    <col min="10246" max="10246" width="15.625" style="300" customWidth="1"/>
    <col min="10247" max="10247" width="5.625" style="300" customWidth="1"/>
    <col min="10248" max="10248" width="15.625" style="300" customWidth="1"/>
    <col min="10249" max="10249" width="5.625" style="300" customWidth="1"/>
    <col min="10250" max="10250" width="15.625" style="300" customWidth="1"/>
    <col min="10251" max="10251" width="5.625" style="300" customWidth="1"/>
    <col min="10252" max="10252" width="0.625" style="300" customWidth="1"/>
    <col min="10253" max="10253" width="15" style="300" customWidth="1"/>
    <col min="10254" max="10496" width="9" style="300"/>
    <col min="10497" max="10497" width="1.125" style="300" customWidth="1"/>
    <col min="10498" max="10498" width="5.75" style="300" customWidth="1"/>
    <col min="10499" max="10499" width="1.125" style="300" customWidth="1"/>
    <col min="10500" max="10500" width="11.875" style="300" customWidth="1"/>
    <col min="10501" max="10501" width="1.125" style="300" customWidth="1"/>
    <col min="10502" max="10502" width="15.625" style="300" customWidth="1"/>
    <col min="10503" max="10503" width="5.625" style="300" customWidth="1"/>
    <col min="10504" max="10504" width="15.625" style="300" customWidth="1"/>
    <col min="10505" max="10505" width="5.625" style="300" customWidth="1"/>
    <col min="10506" max="10506" width="15.625" style="300" customWidth="1"/>
    <col min="10507" max="10507" width="5.625" style="300" customWidth="1"/>
    <col min="10508" max="10508" width="0.625" style="300" customWidth="1"/>
    <col min="10509" max="10509" width="15" style="300" customWidth="1"/>
    <col min="10510" max="10752" width="9" style="300"/>
    <col min="10753" max="10753" width="1.125" style="300" customWidth="1"/>
    <col min="10754" max="10754" width="5.75" style="300" customWidth="1"/>
    <col min="10755" max="10755" width="1.125" style="300" customWidth="1"/>
    <col min="10756" max="10756" width="11.875" style="300" customWidth="1"/>
    <col min="10757" max="10757" width="1.125" style="300" customWidth="1"/>
    <col min="10758" max="10758" width="15.625" style="300" customWidth="1"/>
    <col min="10759" max="10759" width="5.625" style="300" customWidth="1"/>
    <col min="10760" max="10760" width="15.625" style="300" customWidth="1"/>
    <col min="10761" max="10761" width="5.625" style="300" customWidth="1"/>
    <col min="10762" max="10762" width="15.625" style="300" customWidth="1"/>
    <col min="10763" max="10763" width="5.625" style="300" customWidth="1"/>
    <col min="10764" max="10764" width="0.625" style="300" customWidth="1"/>
    <col min="10765" max="10765" width="15" style="300" customWidth="1"/>
    <col min="10766" max="11008" width="9" style="300"/>
    <col min="11009" max="11009" width="1.125" style="300" customWidth="1"/>
    <col min="11010" max="11010" width="5.75" style="300" customWidth="1"/>
    <col min="11011" max="11011" width="1.125" style="300" customWidth="1"/>
    <col min="11012" max="11012" width="11.875" style="300" customWidth="1"/>
    <col min="11013" max="11013" width="1.125" style="300" customWidth="1"/>
    <col min="11014" max="11014" width="15.625" style="300" customWidth="1"/>
    <col min="11015" max="11015" width="5.625" style="300" customWidth="1"/>
    <col min="11016" max="11016" width="15.625" style="300" customWidth="1"/>
    <col min="11017" max="11017" width="5.625" style="300" customWidth="1"/>
    <col min="11018" max="11018" width="15.625" style="300" customWidth="1"/>
    <col min="11019" max="11019" width="5.625" style="300" customWidth="1"/>
    <col min="11020" max="11020" width="0.625" style="300" customWidth="1"/>
    <col min="11021" max="11021" width="15" style="300" customWidth="1"/>
    <col min="11022" max="11264" width="9" style="300"/>
    <col min="11265" max="11265" width="1.125" style="300" customWidth="1"/>
    <col min="11266" max="11266" width="5.75" style="300" customWidth="1"/>
    <col min="11267" max="11267" width="1.125" style="300" customWidth="1"/>
    <col min="11268" max="11268" width="11.875" style="300" customWidth="1"/>
    <col min="11269" max="11269" width="1.125" style="300" customWidth="1"/>
    <col min="11270" max="11270" width="15.625" style="300" customWidth="1"/>
    <col min="11271" max="11271" width="5.625" style="300" customWidth="1"/>
    <col min="11272" max="11272" width="15.625" style="300" customWidth="1"/>
    <col min="11273" max="11273" width="5.625" style="300" customWidth="1"/>
    <col min="11274" max="11274" width="15.625" style="300" customWidth="1"/>
    <col min="11275" max="11275" width="5.625" style="300" customWidth="1"/>
    <col min="11276" max="11276" width="0.625" style="300" customWidth="1"/>
    <col min="11277" max="11277" width="15" style="300" customWidth="1"/>
    <col min="11278" max="11520" width="9" style="300"/>
    <col min="11521" max="11521" width="1.125" style="300" customWidth="1"/>
    <col min="11522" max="11522" width="5.75" style="300" customWidth="1"/>
    <col min="11523" max="11523" width="1.125" style="300" customWidth="1"/>
    <col min="11524" max="11524" width="11.875" style="300" customWidth="1"/>
    <col min="11525" max="11525" width="1.125" style="300" customWidth="1"/>
    <col min="11526" max="11526" width="15.625" style="300" customWidth="1"/>
    <col min="11527" max="11527" width="5.625" style="300" customWidth="1"/>
    <col min="11528" max="11528" width="15.625" style="300" customWidth="1"/>
    <col min="11529" max="11529" width="5.625" style="300" customWidth="1"/>
    <col min="11530" max="11530" width="15.625" style="300" customWidth="1"/>
    <col min="11531" max="11531" width="5.625" style="300" customWidth="1"/>
    <col min="11532" max="11532" width="0.625" style="300" customWidth="1"/>
    <col min="11533" max="11533" width="15" style="300" customWidth="1"/>
    <col min="11534" max="11776" width="9" style="300"/>
    <col min="11777" max="11777" width="1.125" style="300" customWidth="1"/>
    <col min="11778" max="11778" width="5.75" style="300" customWidth="1"/>
    <col min="11779" max="11779" width="1.125" style="300" customWidth="1"/>
    <col min="11780" max="11780" width="11.875" style="300" customWidth="1"/>
    <col min="11781" max="11781" width="1.125" style="300" customWidth="1"/>
    <col min="11782" max="11782" width="15.625" style="300" customWidth="1"/>
    <col min="11783" max="11783" width="5.625" style="300" customWidth="1"/>
    <col min="11784" max="11784" width="15.625" style="300" customWidth="1"/>
    <col min="11785" max="11785" width="5.625" style="300" customWidth="1"/>
    <col min="11786" max="11786" width="15.625" style="300" customWidth="1"/>
    <col min="11787" max="11787" width="5.625" style="300" customWidth="1"/>
    <col min="11788" max="11788" width="0.625" style="300" customWidth="1"/>
    <col min="11789" max="11789" width="15" style="300" customWidth="1"/>
    <col min="11790" max="12032" width="9" style="300"/>
    <col min="12033" max="12033" width="1.125" style="300" customWidth="1"/>
    <col min="12034" max="12034" width="5.75" style="300" customWidth="1"/>
    <col min="12035" max="12035" width="1.125" style="300" customWidth="1"/>
    <col min="12036" max="12036" width="11.875" style="300" customWidth="1"/>
    <col min="12037" max="12037" width="1.125" style="300" customWidth="1"/>
    <col min="12038" max="12038" width="15.625" style="300" customWidth="1"/>
    <col min="12039" max="12039" width="5.625" style="300" customWidth="1"/>
    <col min="12040" max="12040" width="15.625" style="300" customWidth="1"/>
    <col min="12041" max="12041" width="5.625" style="300" customWidth="1"/>
    <col min="12042" max="12042" width="15.625" style="300" customWidth="1"/>
    <col min="12043" max="12043" width="5.625" style="300" customWidth="1"/>
    <col min="12044" max="12044" width="0.625" style="300" customWidth="1"/>
    <col min="12045" max="12045" width="15" style="300" customWidth="1"/>
    <col min="12046" max="12288" width="9" style="300"/>
    <col min="12289" max="12289" width="1.125" style="300" customWidth="1"/>
    <col min="12290" max="12290" width="5.75" style="300" customWidth="1"/>
    <col min="12291" max="12291" width="1.125" style="300" customWidth="1"/>
    <col min="12292" max="12292" width="11.875" style="300" customWidth="1"/>
    <col min="12293" max="12293" width="1.125" style="300" customWidth="1"/>
    <col min="12294" max="12294" width="15.625" style="300" customWidth="1"/>
    <col min="12295" max="12295" width="5.625" style="300" customWidth="1"/>
    <col min="12296" max="12296" width="15.625" style="300" customWidth="1"/>
    <col min="12297" max="12297" width="5.625" style="300" customWidth="1"/>
    <col min="12298" max="12298" width="15.625" style="300" customWidth="1"/>
    <col min="12299" max="12299" width="5.625" style="300" customWidth="1"/>
    <col min="12300" max="12300" width="0.625" style="300" customWidth="1"/>
    <col min="12301" max="12301" width="15" style="300" customWidth="1"/>
    <col min="12302" max="12544" width="9" style="300"/>
    <col min="12545" max="12545" width="1.125" style="300" customWidth="1"/>
    <col min="12546" max="12546" width="5.75" style="300" customWidth="1"/>
    <col min="12547" max="12547" width="1.125" style="300" customWidth="1"/>
    <col min="12548" max="12548" width="11.875" style="300" customWidth="1"/>
    <col min="12549" max="12549" width="1.125" style="300" customWidth="1"/>
    <col min="12550" max="12550" width="15.625" style="300" customWidth="1"/>
    <col min="12551" max="12551" width="5.625" style="300" customWidth="1"/>
    <col min="12552" max="12552" width="15.625" style="300" customWidth="1"/>
    <col min="12553" max="12553" width="5.625" style="300" customWidth="1"/>
    <col min="12554" max="12554" width="15.625" style="300" customWidth="1"/>
    <col min="12555" max="12555" width="5.625" style="300" customWidth="1"/>
    <col min="12556" max="12556" width="0.625" style="300" customWidth="1"/>
    <col min="12557" max="12557" width="15" style="300" customWidth="1"/>
    <col min="12558" max="12800" width="9" style="300"/>
    <col min="12801" max="12801" width="1.125" style="300" customWidth="1"/>
    <col min="12802" max="12802" width="5.75" style="300" customWidth="1"/>
    <col min="12803" max="12803" width="1.125" style="300" customWidth="1"/>
    <col min="12804" max="12804" width="11.875" style="300" customWidth="1"/>
    <col min="12805" max="12805" width="1.125" style="300" customWidth="1"/>
    <col min="12806" max="12806" width="15.625" style="300" customWidth="1"/>
    <col min="12807" max="12807" width="5.625" style="300" customWidth="1"/>
    <col min="12808" max="12808" width="15.625" style="300" customWidth="1"/>
    <col min="12809" max="12809" width="5.625" style="300" customWidth="1"/>
    <col min="12810" max="12810" width="15.625" style="300" customWidth="1"/>
    <col min="12811" max="12811" width="5.625" style="300" customWidth="1"/>
    <col min="12812" max="12812" width="0.625" style="300" customWidth="1"/>
    <col min="12813" max="12813" width="15" style="300" customWidth="1"/>
    <col min="12814" max="13056" width="9" style="300"/>
    <col min="13057" max="13057" width="1.125" style="300" customWidth="1"/>
    <col min="13058" max="13058" width="5.75" style="300" customWidth="1"/>
    <col min="13059" max="13059" width="1.125" style="300" customWidth="1"/>
    <col min="13060" max="13060" width="11.875" style="300" customWidth="1"/>
    <col min="13061" max="13061" width="1.125" style="300" customWidth="1"/>
    <col min="13062" max="13062" width="15.625" style="300" customWidth="1"/>
    <col min="13063" max="13063" width="5.625" style="300" customWidth="1"/>
    <col min="13064" max="13064" width="15.625" style="300" customWidth="1"/>
    <col min="13065" max="13065" width="5.625" style="300" customWidth="1"/>
    <col min="13066" max="13066" width="15.625" style="300" customWidth="1"/>
    <col min="13067" max="13067" width="5.625" style="300" customWidth="1"/>
    <col min="13068" max="13068" width="0.625" style="300" customWidth="1"/>
    <col min="13069" max="13069" width="15" style="300" customWidth="1"/>
    <col min="13070" max="13312" width="9" style="300"/>
    <col min="13313" max="13313" width="1.125" style="300" customWidth="1"/>
    <col min="13314" max="13314" width="5.75" style="300" customWidth="1"/>
    <col min="13315" max="13315" width="1.125" style="300" customWidth="1"/>
    <col min="13316" max="13316" width="11.875" style="300" customWidth="1"/>
    <col min="13317" max="13317" width="1.125" style="300" customWidth="1"/>
    <col min="13318" max="13318" width="15.625" style="300" customWidth="1"/>
    <col min="13319" max="13319" width="5.625" style="300" customWidth="1"/>
    <col min="13320" max="13320" width="15.625" style="300" customWidth="1"/>
    <col min="13321" max="13321" width="5.625" style="300" customWidth="1"/>
    <col min="13322" max="13322" width="15.625" style="300" customWidth="1"/>
    <col min="13323" max="13323" width="5.625" style="300" customWidth="1"/>
    <col min="13324" max="13324" width="0.625" style="300" customWidth="1"/>
    <col min="13325" max="13325" width="15" style="300" customWidth="1"/>
    <col min="13326" max="13568" width="9" style="300"/>
    <col min="13569" max="13569" width="1.125" style="300" customWidth="1"/>
    <col min="13570" max="13570" width="5.75" style="300" customWidth="1"/>
    <col min="13571" max="13571" width="1.125" style="300" customWidth="1"/>
    <col min="13572" max="13572" width="11.875" style="300" customWidth="1"/>
    <col min="13573" max="13573" width="1.125" style="300" customWidth="1"/>
    <col min="13574" max="13574" width="15.625" style="300" customWidth="1"/>
    <col min="13575" max="13575" width="5.625" style="300" customWidth="1"/>
    <col min="13576" max="13576" width="15.625" style="300" customWidth="1"/>
    <col min="13577" max="13577" width="5.625" style="300" customWidth="1"/>
    <col min="13578" max="13578" width="15.625" style="300" customWidth="1"/>
    <col min="13579" max="13579" width="5.625" style="300" customWidth="1"/>
    <col min="13580" max="13580" width="0.625" style="300" customWidth="1"/>
    <col min="13581" max="13581" width="15" style="300" customWidth="1"/>
    <col min="13582" max="13824" width="9" style="300"/>
    <col min="13825" max="13825" width="1.125" style="300" customWidth="1"/>
    <col min="13826" max="13826" width="5.75" style="300" customWidth="1"/>
    <col min="13827" max="13827" width="1.125" style="300" customWidth="1"/>
    <col min="13828" max="13828" width="11.875" style="300" customWidth="1"/>
    <col min="13829" max="13829" width="1.125" style="300" customWidth="1"/>
    <col min="13830" max="13830" width="15.625" style="300" customWidth="1"/>
    <col min="13831" max="13831" width="5.625" style="300" customWidth="1"/>
    <col min="13832" max="13832" width="15.625" style="300" customWidth="1"/>
    <col min="13833" max="13833" width="5.625" style="300" customWidth="1"/>
    <col min="13834" max="13834" width="15.625" style="300" customWidth="1"/>
    <col min="13835" max="13835" width="5.625" style="300" customWidth="1"/>
    <col min="13836" max="13836" width="0.625" style="300" customWidth="1"/>
    <col min="13837" max="13837" width="15" style="300" customWidth="1"/>
    <col min="13838" max="14080" width="9" style="300"/>
    <col min="14081" max="14081" width="1.125" style="300" customWidth="1"/>
    <col min="14082" max="14082" width="5.75" style="300" customWidth="1"/>
    <col min="14083" max="14083" width="1.125" style="300" customWidth="1"/>
    <col min="14084" max="14084" width="11.875" style="300" customWidth="1"/>
    <col min="14085" max="14085" width="1.125" style="300" customWidth="1"/>
    <col min="14086" max="14086" width="15.625" style="300" customWidth="1"/>
    <col min="14087" max="14087" width="5.625" style="300" customWidth="1"/>
    <col min="14088" max="14088" width="15.625" style="300" customWidth="1"/>
    <col min="14089" max="14089" width="5.625" style="300" customWidth="1"/>
    <col min="14090" max="14090" width="15.625" style="300" customWidth="1"/>
    <col min="14091" max="14091" width="5.625" style="300" customWidth="1"/>
    <col min="14092" max="14092" width="0.625" style="300" customWidth="1"/>
    <col min="14093" max="14093" width="15" style="300" customWidth="1"/>
    <col min="14094" max="14336" width="9" style="300"/>
    <col min="14337" max="14337" width="1.125" style="300" customWidth="1"/>
    <col min="14338" max="14338" width="5.75" style="300" customWidth="1"/>
    <col min="14339" max="14339" width="1.125" style="300" customWidth="1"/>
    <col min="14340" max="14340" width="11.875" style="300" customWidth="1"/>
    <col min="14341" max="14341" width="1.125" style="300" customWidth="1"/>
    <col min="14342" max="14342" width="15.625" style="300" customWidth="1"/>
    <col min="14343" max="14343" width="5.625" style="300" customWidth="1"/>
    <col min="14344" max="14344" width="15.625" style="300" customWidth="1"/>
    <col min="14345" max="14345" width="5.625" style="300" customWidth="1"/>
    <col min="14346" max="14346" width="15.625" style="300" customWidth="1"/>
    <col min="14347" max="14347" width="5.625" style="300" customWidth="1"/>
    <col min="14348" max="14348" width="0.625" style="300" customWidth="1"/>
    <col min="14349" max="14349" width="15" style="300" customWidth="1"/>
    <col min="14350" max="14592" width="9" style="300"/>
    <col min="14593" max="14593" width="1.125" style="300" customWidth="1"/>
    <col min="14594" max="14594" width="5.75" style="300" customWidth="1"/>
    <col min="14595" max="14595" width="1.125" style="300" customWidth="1"/>
    <col min="14596" max="14596" width="11.875" style="300" customWidth="1"/>
    <col min="14597" max="14597" width="1.125" style="300" customWidth="1"/>
    <col min="14598" max="14598" width="15.625" style="300" customWidth="1"/>
    <col min="14599" max="14599" width="5.625" style="300" customWidth="1"/>
    <col min="14600" max="14600" width="15.625" style="300" customWidth="1"/>
    <col min="14601" max="14601" width="5.625" style="300" customWidth="1"/>
    <col min="14602" max="14602" width="15.625" style="300" customWidth="1"/>
    <col min="14603" max="14603" width="5.625" style="300" customWidth="1"/>
    <col min="14604" max="14604" width="0.625" style="300" customWidth="1"/>
    <col min="14605" max="14605" width="15" style="300" customWidth="1"/>
    <col min="14606" max="14848" width="9" style="300"/>
    <col min="14849" max="14849" width="1.125" style="300" customWidth="1"/>
    <col min="14850" max="14850" width="5.75" style="300" customWidth="1"/>
    <col min="14851" max="14851" width="1.125" style="300" customWidth="1"/>
    <col min="14852" max="14852" width="11.875" style="300" customWidth="1"/>
    <col min="14853" max="14853" width="1.125" style="300" customWidth="1"/>
    <col min="14854" max="14854" width="15.625" style="300" customWidth="1"/>
    <col min="14855" max="14855" width="5.625" style="300" customWidth="1"/>
    <col min="14856" max="14856" width="15.625" style="300" customWidth="1"/>
    <col min="14857" max="14857" width="5.625" style="300" customWidth="1"/>
    <col min="14858" max="14858" width="15.625" style="300" customWidth="1"/>
    <col min="14859" max="14859" width="5.625" style="300" customWidth="1"/>
    <col min="14860" max="14860" width="0.625" style="300" customWidth="1"/>
    <col min="14861" max="14861" width="15" style="300" customWidth="1"/>
    <col min="14862" max="15104" width="9" style="300"/>
    <col min="15105" max="15105" width="1.125" style="300" customWidth="1"/>
    <col min="15106" max="15106" width="5.75" style="300" customWidth="1"/>
    <col min="15107" max="15107" width="1.125" style="300" customWidth="1"/>
    <col min="15108" max="15108" width="11.875" style="300" customWidth="1"/>
    <col min="15109" max="15109" width="1.125" style="300" customWidth="1"/>
    <col min="15110" max="15110" width="15.625" style="300" customWidth="1"/>
    <col min="15111" max="15111" width="5.625" style="300" customWidth="1"/>
    <col min="15112" max="15112" width="15.625" style="300" customWidth="1"/>
    <col min="15113" max="15113" width="5.625" style="300" customWidth="1"/>
    <col min="15114" max="15114" width="15.625" style="300" customWidth="1"/>
    <col min="15115" max="15115" width="5.625" style="300" customWidth="1"/>
    <col min="15116" max="15116" width="0.625" style="300" customWidth="1"/>
    <col min="15117" max="15117" width="15" style="300" customWidth="1"/>
    <col min="15118" max="15360" width="9" style="300"/>
    <col min="15361" max="15361" width="1.125" style="300" customWidth="1"/>
    <col min="15362" max="15362" width="5.75" style="300" customWidth="1"/>
    <col min="15363" max="15363" width="1.125" style="300" customWidth="1"/>
    <col min="15364" max="15364" width="11.875" style="300" customWidth="1"/>
    <col min="15365" max="15365" width="1.125" style="300" customWidth="1"/>
    <col min="15366" max="15366" width="15.625" style="300" customWidth="1"/>
    <col min="15367" max="15367" width="5.625" style="300" customWidth="1"/>
    <col min="15368" max="15368" width="15.625" style="300" customWidth="1"/>
    <col min="15369" max="15369" width="5.625" style="300" customWidth="1"/>
    <col min="15370" max="15370" width="15.625" style="300" customWidth="1"/>
    <col min="15371" max="15371" width="5.625" style="300" customWidth="1"/>
    <col min="15372" max="15372" width="0.625" style="300" customWidth="1"/>
    <col min="15373" max="15373" width="15" style="300" customWidth="1"/>
    <col min="15374" max="15616" width="9" style="300"/>
    <col min="15617" max="15617" width="1.125" style="300" customWidth="1"/>
    <col min="15618" max="15618" width="5.75" style="300" customWidth="1"/>
    <col min="15619" max="15619" width="1.125" style="300" customWidth="1"/>
    <col min="15620" max="15620" width="11.875" style="300" customWidth="1"/>
    <col min="15621" max="15621" width="1.125" style="300" customWidth="1"/>
    <col min="15622" max="15622" width="15.625" style="300" customWidth="1"/>
    <col min="15623" max="15623" width="5.625" style="300" customWidth="1"/>
    <col min="15624" max="15624" width="15.625" style="300" customWidth="1"/>
    <col min="15625" max="15625" width="5.625" style="300" customWidth="1"/>
    <col min="15626" max="15626" width="15.625" style="300" customWidth="1"/>
    <col min="15627" max="15627" width="5.625" style="300" customWidth="1"/>
    <col min="15628" max="15628" width="0.625" style="300" customWidth="1"/>
    <col min="15629" max="15629" width="15" style="300" customWidth="1"/>
    <col min="15630" max="15872" width="9" style="300"/>
    <col min="15873" max="15873" width="1.125" style="300" customWidth="1"/>
    <col min="15874" max="15874" width="5.75" style="300" customWidth="1"/>
    <col min="15875" max="15875" width="1.125" style="300" customWidth="1"/>
    <col min="15876" max="15876" width="11.875" style="300" customWidth="1"/>
    <col min="15877" max="15877" width="1.125" style="300" customWidth="1"/>
    <col min="15878" max="15878" width="15.625" style="300" customWidth="1"/>
    <col min="15879" max="15879" width="5.625" style="300" customWidth="1"/>
    <col min="15880" max="15880" width="15.625" style="300" customWidth="1"/>
    <col min="15881" max="15881" width="5.625" style="300" customWidth="1"/>
    <col min="15882" max="15882" width="15.625" style="300" customWidth="1"/>
    <col min="15883" max="15883" width="5.625" style="300" customWidth="1"/>
    <col min="15884" max="15884" width="0.625" style="300" customWidth="1"/>
    <col min="15885" max="15885" width="15" style="300" customWidth="1"/>
    <col min="15886" max="16128" width="9" style="300"/>
    <col min="16129" max="16129" width="1.125" style="300" customWidth="1"/>
    <col min="16130" max="16130" width="5.75" style="300" customWidth="1"/>
    <col min="16131" max="16131" width="1.125" style="300" customWidth="1"/>
    <col min="16132" max="16132" width="11.875" style="300" customWidth="1"/>
    <col min="16133" max="16133" width="1.125" style="300" customWidth="1"/>
    <col min="16134" max="16134" width="15.625" style="300" customWidth="1"/>
    <col min="16135" max="16135" width="5.625" style="300" customWidth="1"/>
    <col min="16136" max="16136" width="15.625" style="300" customWidth="1"/>
    <col min="16137" max="16137" width="5.625" style="300" customWidth="1"/>
    <col min="16138" max="16138" width="15.625" style="300" customWidth="1"/>
    <col min="16139" max="16139" width="5.625" style="300" customWidth="1"/>
    <col min="16140" max="16140" width="0.625" style="300" customWidth="1"/>
    <col min="16141" max="16141" width="15" style="300" customWidth="1"/>
    <col min="16142" max="16384" width="9" style="300"/>
  </cols>
  <sheetData>
    <row r="1" spans="2:11" ht="15.95" customHeight="1">
      <c r="B1" s="832" t="s">
        <v>316</v>
      </c>
      <c r="C1" s="832"/>
      <c r="D1" s="832"/>
      <c r="E1" s="832"/>
      <c r="F1" s="832"/>
      <c r="G1" s="832"/>
      <c r="H1" s="832"/>
      <c r="I1" s="832"/>
      <c r="J1" s="832"/>
      <c r="K1" s="832"/>
    </row>
    <row r="2" spans="2:11" ht="15.95" customHeight="1">
      <c r="B2" s="832"/>
      <c r="C2" s="832"/>
      <c r="D2" s="832"/>
      <c r="E2" s="832"/>
      <c r="F2" s="832"/>
      <c r="G2" s="832"/>
      <c r="H2" s="832"/>
      <c r="I2" s="832"/>
      <c r="J2" s="832"/>
      <c r="K2" s="832"/>
    </row>
    <row r="3" spans="2:11" ht="15.95" customHeight="1">
      <c r="B3" s="761"/>
      <c r="C3" s="761"/>
      <c r="D3" s="761"/>
      <c r="E3" s="761"/>
      <c r="F3" s="761"/>
      <c r="G3" s="761"/>
      <c r="H3" s="761"/>
      <c r="I3" s="761"/>
      <c r="J3" s="761"/>
      <c r="K3" s="484" t="s">
        <v>317</v>
      </c>
    </row>
    <row r="4" spans="2:11" ht="15.95" customHeight="1">
      <c r="B4" s="485"/>
      <c r="C4" s="486"/>
      <c r="D4" s="297"/>
      <c r="E4" s="299"/>
      <c r="F4" s="833" t="s">
        <v>165</v>
      </c>
      <c r="G4" s="298"/>
      <c r="H4" s="833" t="s">
        <v>166</v>
      </c>
      <c r="I4" s="298"/>
      <c r="J4" s="833" t="s">
        <v>167</v>
      </c>
      <c r="K4" s="310"/>
    </row>
    <row r="5" spans="2:11" ht="15.95" customHeight="1">
      <c r="B5" s="487" t="s">
        <v>168</v>
      </c>
      <c r="C5" s="488"/>
      <c r="D5" s="302" t="s">
        <v>118</v>
      </c>
      <c r="E5" s="489"/>
      <c r="F5" s="834"/>
      <c r="G5" s="303"/>
      <c r="H5" s="834"/>
      <c r="I5" s="303"/>
      <c r="J5" s="834"/>
      <c r="K5" s="304"/>
    </row>
    <row r="6" spans="2:11" ht="15.95" customHeight="1">
      <c r="B6" s="490"/>
      <c r="C6" s="491"/>
      <c r="D6" s="306"/>
      <c r="E6" s="352"/>
      <c r="F6" s="864"/>
      <c r="G6" s="492" t="s">
        <v>169</v>
      </c>
      <c r="H6" s="864"/>
      <c r="I6" s="492" t="s">
        <v>169</v>
      </c>
      <c r="J6" s="864"/>
      <c r="K6" s="492" t="s">
        <v>169</v>
      </c>
    </row>
    <row r="7" spans="2:11" ht="15.95" customHeight="1">
      <c r="B7" s="485"/>
      <c r="C7" s="486"/>
      <c r="D7" s="297"/>
      <c r="E7" s="299"/>
      <c r="F7" s="762"/>
      <c r="G7" s="493"/>
      <c r="H7" s="494"/>
      <c r="I7" s="495"/>
      <c r="J7" s="762"/>
      <c r="K7" s="496"/>
    </row>
    <row r="8" spans="2:11" ht="15.95" customHeight="1">
      <c r="B8" s="497"/>
      <c r="C8" s="488"/>
      <c r="D8" s="302" t="s">
        <v>125</v>
      </c>
      <c r="E8" s="489"/>
      <c r="F8" s="498">
        <v>1020.5625822448914</v>
      </c>
      <c r="G8" s="499"/>
      <c r="H8" s="500">
        <v>1016.9230307148783</v>
      </c>
      <c r="I8" s="501"/>
      <c r="J8" s="498">
        <v>1122.6052631578946</v>
      </c>
      <c r="K8" s="502"/>
    </row>
    <row r="9" spans="2:11" ht="15.95" customHeight="1">
      <c r="B9" s="497"/>
      <c r="C9" s="488"/>
      <c r="D9" s="302" t="s">
        <v>126</v>
      </c>
      <c r="E9" s="489"/>
      <c r="F9" s="498">
        <v>1039.6922740607292</v>
      </c>
      <c r="G9" s="499"/>
      <c r="H9" s="500">
        <v>1036.4990402137273</v>
      </c>
      <c r="I9" s="501"/>
      <c r="J9" s="498">
        <v>1122.6052631578946</v>
      </c>
      <c r="K9" s="502"/>
    </row>
    <row r="10" spans="2:11" ht="15.95" customHeight="1">
      <c r="B10" s="497"/>
      <c r="C10" s="488"/>
      <c r="D10" s="302" t="s">
        <v>171</v>
      </c>
      <c r="E10" s="489"/>
      <c r="F10" s="498">
        <v>1051.3102898554382</v>
      </c>
      <c r="G10" s="499"/>
      <c r="H10" s="500">
        <v>1048.1631210316161</v>
      </c>
      <c r="I10" s="501"/>
      <c r="J10" s="498">
        <v>1134.1256717651922</v>
      </c>
      <c r="K10" s="502"/>
    </row>
    <row r="11" spans="2:11" ht="15.95" customHeight="1">
      <c r="B11" s="497"/>
      <c r="C11" s="488"/>
      <c r="D11" s="302" t="s">
        <v>151</v>
      </c>
      <c r="E11" s="489"/>
      <c r="F11" s="498">
        <v>999.95254529767033</v>
      </c>
      <c r="G11" s="499"/>
      <c r="H11" s="500">
        <v>996.51480065341877</v>
      </c>
      <c r="I11" s="501"/>
      <c r="J11" s="498">
        <v>1085.3321444493981</v>
      </c>
      <c r="K11" s="502"/>
    </row>
    <row r="12" spans="2:11" ht="15.95" customHeight="1">
      <c r="B12" s="497"/>
      <c r="C12" s="488"/>
      <c r="D12" s="302" t="s">
        <v>172</v>
      </c>
      <c r="E12" s="489"/>
      <c r="F12" s="498">
        <v>771.60057916529081</v>
      </c>
      <c r="G12" s="499"/>
      <c r="H12" s="500">
        <v>771.60057916529081</v>
      </c>
      <c r="I12" s="501"/>
      <c r="J12" s="503" t="s">
        <v>21</v>
      </c>
      <c r="K12" s="502"/>
    </row>
    <row r="13" spans="2:11" ht="15.95" customHeight="1">
      <c r="B13" s="504"/>
      <c r="C13" s="505"/>
      <c r="D13" s="506"/>
      <c r="E13" s="489"/>
      <c r="F13" s="507"/>
      <c r="G13" s="508"/>
      <c r="H13" s="509"/>
      <c r="I13" s="506"/>
      <c r="J13" s="507"/>
      <c r="K13" s="510"/>
    </row>
    <row r="14" spans="2:11" ht="15.95" customHeight="1">
      <c r="B14" s="511">
        <v>1</v>
      </c>
      <c r="C14" s="512"/>
      <c r="D14" s="325" t="s">
        <v>318</v>
      </c>
      <c r="E14" s="513"/>
      <c r="F14" s="514">
        <v>1068.9655589416145</v>
      </c>
      <c r="G14" s="515">
        <v>27</v>
      </c>
      <c r="H14" s="514">
        <v>1066.3288922249328</v>
      </c>
      <c r="I14" s="515">
        <v>27</v>
      </c>
      <c r="J14" s="514">
        <v>1145.4116793616249</v>
      </c>
      <c r="K14" s="516">
        <v>25</v>
      </c>
    </row>
    <row r="15" spans="2:11" ht="15.95" customHeight="1">
      <c r="B15" s="497">
        <v>2</v>
      </c>
      <c r="C15" s="488"/>
      <c r="D15" s="302" t="s">
        <v>319</v>
      </c>
      <c r="E15" s="489"/>
      <c r="F15" s="498">
        <v>1064.6308225966302</v>
      </c>
      <c r="G15" s="517">
        <v>29</v>
      </c>
      <c r="H15" s="498">
        <v>1058.7429845889471</v>
      </c>
      <c r="I15" s="517">
        <v>30</v>
      </c>
      <c r="J15" s="498">
        <v>1243.261231281198</v>
      </c>
      <c r="K15" s="518">
        <v>7</v>
      </c>
    </row>
    <row r="16" spans="2:11" ht="15.95" customHeight="1">
      <c r="B16" s="497">
        <v>3</v>
      </c>
      <c r="C16" s="488"/>
      <c r="D16" s="302" t="s">
        <v>176</v>
      </c>
      <c r="E16" s="489"/>
      <c r="F16" s="498">
        <v>1033.4602197564861</v>
      </c>
      <c r="G16" s="517">
        <v>34</v>
      </c>
      <c r="H16" s="498">
        <v>1031.1025382981102</v>
      </c>
      <c r="I16" s="517">
        <v>34</v>
      </c>
      <c r="J16" s="498">
        <v>1099.9211977935381</v>
      </c>
      <c r="K16" s="518">
        <v>35</v>
      </c>
    </row>
    <row r="17" spans="2:11" ht="15.95" customHeight="1">
      <c r="B17" s="497">
        <v>4</v>
      </c>
      <c r="C17" s="488"/>
      <c r="D17" s="302" t="s">
        <v>177</v>
      </c>
      <c r="E17" s="489"/>
      <c r="F17" s="498">
        <v>1067.0911824533475</v>
      </c>
      <c r="G17" s="517">
        <v>28</v>
      </c>
      <c r="H17" s="498">
        <v>1064.6890570215908</v>
      </c>
      <c r="I17" s="517">
        <v>28</v>
      </c>
      <c r="J17" s="498">
        <v>1122.6012793176972</v>
      </c>
      <c r="K17" s="518">
        <v>29</v>
      </c>
    </row>
    <row r="18" spans="2:11" ht="15.95" customHeight="1">
      <c r="B18" s="497">
        <v>5</v>
      </c>
      <c r="C18" s="488"/>
      <c r="D18" s="302" t="s">
        <v>178</v>
      </c>
      <c r="E18" s="489"/>
      <c r="F18" s="498">
        <v>1001.8743903990501</v>
      </c>
      <c r="G18" s="517">
        <v>44</v>
      </c>
      <c r="H18" s="498">
        <v>1000.2380952380953</v>
      </c>
      <c r="I18" s="517">
        <v>44</v>
      </c>
      <c r="J18" s="498">
        <v>1043.0632630410655</v>
      </c>
      <c r="K18" s="518">
        <v>48</v>
      </c>
    </row>
    <row r="19" spans="2:11" ht="15.95" customHeight="1">
      <c r="B19" s="497">
        <v>6</v>
      </c>
      <c r="C19" s="488"/>
      <c r="D19" s="302" t="s">
        <v>179</v>
      </c>
      <c r="E19" s="489"/>
      <c r="F19" s="498">
        <v>1096.0351338039732</v>
      </c>
      <c r="G19" s="517">
        <v>17</v>
      </c>
      <c r="H19" s="498">
        <v>1091.7789527545626</v>
      </c>
      <c r="I19" s="517">
        <v>18</v>
      </c>
      <c r="J19" s="498">
        <v>1205.4824561403509</v>
      </c>
      <c r="K19" s="518">
        <v>11</v>
      </c>
    </row>
    <row r="20" spans="2:11" ht="15.95" customHeight="1">
      <c r="B20" s="497">
        <v>7</v>
      </c>
      <c r="C20" s="488"/>
      <c r="D20" s="302" t="s">
        <v>180</v>
      </c>
      <c r="E20" s="489"/>
      <c r="F20" s="498">
        <v>1139.8792020980688</v>
      </c>
      <c r="G20" s="517">
        <v>7</v>
      </c>
      <c r="H20" s="498">
        <v>1138.5962028437577</v>
      </c>
      <c r="I20" s="517">
        <v>7</v>
      </c>
      <c r="J20" s="498">
        <v>1177.4038461538462</v>
      </c>
      <c r="K20" s="518">
        <v>17</v>
      </c>
    </row>
    <row r="21" spans="2:11" ht="15.95" customHeight="1">
      <c r="B21" s="497">
        <v>8</v>
      </c>
      <c r="C21" s="488"/>
      <c r="D21" s="302" t="s">
        <v>181</v>
      </c>
      <c r="E21" s="489"/>
      <c r="F21" s="498">
        <v>984.53380843301943</v>
      </c>
      <c r="G21" s="517">
        <v>50</v>
      </c>
      <c r="H21" s="498">
        <v>980.522691153099</v>
      </c>
      <c r="I21" s="517">
        <v>51</v>
      </c>
      <c r="J21" s="498">
        <v>1083.0802603036875</v>
      </c>
      <c r="K21" s="518">
        <v>42</v>
      </c>
    </row>
    <row r="22" spans="2:11" ht="15.95" customHeight="1">
      <c r="B22" s="497">
        <v>9</v>
      </c>
      <c r="C22" s="488"/>
      <c r="D22" s="302" t="s">
        <v>182</v>
      </c>
      <c r="E22" s="489"/>
      <c r="F22" s="498">
        <v>1094.8521222620964</v>
      </c>
      <c r="G22" s="517">
        <v>18</v>
      </c>
      <c r="H22" s="498">
        <v>1091.1135455599949</v>
      </c>
      <c r="I22" s="517">
        <v>19</v>
      </c>
      <c r="J22" s="498">
        <v>1184.9378881987577</v>
      </c>
      <c r="K22" s="518">
        <v>15</v>
      </c>
    </row>
    <row r="23" spans="2:11" ht="15.95" customHeight="1">
      <c r="B23" s="497">
        <v>10</v>
      </c>
      <c r="C23" s="488"/>
      <c r="D23" s="302" t="s">
        <v>131</v>
      </c>
      <c r="E23" s="489"/>
      <c r="F23" s="498">
        <v>1104.6141392336751</v>
      </c>
      <c r="G23" s="517">
        <v>15</v>
      </c>
      <c r="H23" s="498">
        <v>1102.3799464864103</v>
      </c>
      <c r="I23" s="517">
        <v>14</v>
      </c>
      <c r="J23" s="498">
        <v>1155.6270096463022</v>
      </c>
      <c r="K23" s="518">
        <v>22</v>
      </c>
    </row>
    <row r="24" spans="2:11" ht="15.95" customHeight="1">
      <c r="B24" s="497">
        <v>11</v>
      </c>
      <c r="C24" s="488"/>
      <c r="D24" s="302" t="s">
        <v>320</v>
      </c>
      <c r="E24" s="489"/>
      <c r="F24" s="498">
        <v>1013.2026656213249</v>
      </c>
      <c r="G24" s="517">
        <v>39</v>
      </c>
      <c r="H24" s="498">
        <v>1008.9949667153759</v>
      </c>
      <c r="I24" s="517">
        <v>40</v>
      </c>
      <c r="J24" s="498">
        <v>1131.807780320366</v>
      </c>
      <c r="K24" s="518">
        <v>28</v>
      </c>
    </row>
    <row r="25" spans="2:11" ht="15.95" customHeight="1">
      <c r="B25" s="497">
        <v>12</v>
      </c>
      <c r="C25" s="488"/>
      <c r="D25" s="302" t="s">
        <v>184</v>
      </c>
      <c r="E25" s="489"/>
      <c r="F25" s="498">
        <v>1001.5328874024526</v>
      </c>
      <c r="G25" s="517">
        <v>45</v>
      </c>
      <c r="H25" s="498">
        <v>997.96712802768161</v>
      </c>
      <c r="I25" s="517">
        <v>45</v>
      </c>
      <c r="J25" s="498">
        <v>1104.5833333333333</v>
      </c>
      <c r="K25" s="518">
        <v>34</v>
      </c>
    </row>
    <row r="26" spans="2:11" ht="15.95" customHeight="1">
      <c r="B26" s="497">
        <v>13</v>
      </c>
      <c r="C26" s="488"/>
      <c r="D26" s="302" t="s">
        <v>185</v>
      </c>
      <c r="E26" s="489"/>
      <c r="F26" s="498">
        <v>1030.3543098889475</v>
      </c>
      <c r="G26" s="517">
        <v>35</v>
      </c>
      <c r="H26" s="498">
        <v>1029.2004421518054</v>
      </c>
      <c r="I26" s="517">
        <v>35</v>
      </c>
      <c r="J26" s="498">
        <v>1055.9183673469388</v>
      </c>
      <c r="K26" s="518">
        <v>46</v>
      </c>
    </row>
    <row r="27" spans="2:11" ht="15.95" customHeight="1">
      <c r="B27" s="497">
        <v>14</v>
      </c>
      <c r="C27" s="488"/>
      <c r="D27" s="302" t="s">
        <v>186</v>
      </c>
      <c r="E27" s="489"/>
      <c r="F27" s="498">
        <v>974.49053857350805</v>
      </c>
      <c r="G27" s="517">
        <v>55</v>
      </c>
      <c r="H27" s="498">
        <v>970.14369345396483</v>
      </c>
      <c r="I27" s="517">
        <v>56</v>
      </c>
      <c r="J27" s="498">
        <v>1071.8909710391824</v>
      </c>
      <c r="K27" s="518">
        <v>44</v>
      </c>
    </row>
    <row r="28" spans="2:11" ht="15.95" customHeight="1">
      <c r="B28" s="497">
        <v>15</v>
      </c>
      <c r="C28" s="488"/>
      <c r="D28" s="302" t="s">
        <v>187</v>
      </c>
      <c r="E28" s="489"/>
      <c r="F28" s="498">
        <v>1048.9342097180418</v>
      </c>
      <c r="G28" s="517">
        <v>32</v>
      </c>
      <c r="H28" s="498">
        <v>1046.8970380818052</v>
      </c>
      <c r="I28" s="517">
        <v>32</v>
      </c>
      <c r="J28" s="498">
        <v>1095.5947136563877</v>
      </c>
      <c r="K28" s="518">
        <v>36</v>
      </c>
    </row>
    <row r="29" spans="2:11" ht="15.95" customHeight="1">
      <c r="B29" s="497">
        <v>16</v>
      </c>
      <c r="C29" s="488"/>
      <c r="D29" s="302" t="s">
        <v>280</v>
      </c>
      <c r="E29" s="489"/>
      <c r="F29" s="498">
        <v>1119.6861833502833</v>
      </c>
      <c r="G29" s="517">
        <v>10</v>
      </c>
      <c r="H29" s="498">
        <v>1120.0363884466683</v>
      </c>
      <c r="I29" s="517">
        <v>10</v>
      </c>
      <c r="J29" s="498">
        <v>1111.6521739130435</v>
      </c>
      <c r="K29" s="518">
        <v>33</v>
      </c>
    </row>
    <row r="30" spans="2:11" ht="15.95" customHeight="1">
      <c r="B30" s="497">
        <v>17</v>
      </c>
      <c r="C30" s="488"/>
      <c r="D30" s="302" t="s">
        <v>321</v>
      </c>
      <c r="E30" s="489"/>
      <c r="F30" s="498">
        <v>967.63693014102989</v>
      </c>
      <c r="G30" s="517">
        <v>56</v>
      </c>
      <c r="H30" s="498">
        <v>962.96724965706449</v>
      </c>
      <c r="I30" s="517">
        <v>57</v>
      </c>
      <c r="J30" s="498">
        <v>1070.0187969924812</v>
      </c>
      <c r="K30" s="518">
        <v>45</v>
      </c>
    </row>
    <row r="31" spans="2:11" ht="15.95" customHeight="1">
      <c r="B31" s="497">
        <v>19</v>
      </c>
      <c r="C31" s="488"/>
      <c r="D31" s="302" t="s">
        <v>282</v>
      </c>
      <c r="E31" s="489"/>
      <c r="F31" s="498">
        <v>902.82450015867983</v>
      </c>
      <c r="G31" s="517">
        <v>67</v>
      </c>
      <c r="H31" s="498">
        <v>899.73439575033206</v>
      </c>
      <c r="I31" s="517">
        <v>67</v>
      </c>
      <c r="J31" s="498">
        <v>969.78417266187057</v>
      </c>
      <c r="K31" s="518">
        <v>62</v>
      </c>
    </row>
    <row r="32" spans="2:11" ht="15.95" customHeight="1">
      <c r="B32" s="497">
        <v>20</v>
      </c>
      <c r="C32" s="488"/>
      <c r="D32" s="302" t="s">
        <v>191</v>
      </c>
      <c r="E32" s="489"/>
      <c r="F32" s="498">
        <v>922.19973009446699</v>
      </c>
      <c r="G32" s="517">
        <v>63</v>
      </c>
      <c r="H32" s="498">
        <v>922.09631728045326</v>
      </c>
      <c r="I32" s="517">
        <v>63</v>
      </c>
      <c r="J32" s="498">
        <v>924.28571428571422</v>
      </c>
      <c r="K32" s="518">
        <v>68</v>
      </c>
    </row>
    <row r="33" spans="2:11" ht="15.95" customHeight="1">
      <c r="B33" s="497">
        <v>21</v>
      </c>
      <c r="C33" s="488"/>
      <c r="D33" s="302" t="s">
        <v>192</v>
      </c>
      <c r="E33" s="489"/>
      <c r="F33" s="498">
        <v>660.88203657224813</v>
      </c>
      <c r="G33" s="517">
        <v>77</v>
      </c>
      <c r="H33" s="498">
        <v>658.71924746743855</v>
      </c>
      <c r="I33" s="517">
        <v>77</v>
      </c>
      <c r="J33" s="498">
        <v>900</v>
      </c>
      <c r="K33" s="518">
        <v>71</v>
      </c>
    </row>
    <row r="34" spans="2:11" ht="15.95" customHeight="1">
      <c r="B34" s="497">
        <v>22</v>
      </c>
      <c r="C34" s="488"/>
      <c r="D34" s="302" t="s">
        <v>193</v>
      </c>
      <c r="E34" s="489"/>
      <c r="F34" s="498">
        <v>675.51139684395082</v>
      </c>
      <c r="G34" s="517">
        <v>76</v>
      </c>
      <c r="H34" s="498">
        <v>674.42680776014106</v>
      </c>
      <c r="I34" s="517">
        <v>76</v>
      </c>
      <c r="J34" s="498">
        <v>860</v>
      </c>
      <c r="K34" s="518">
        <v>74</v>
      </c>
    </row>
    <row r="35" spans="2:11" ht="15.95" customHeight="1">
      <c r="B35" s="497">
        <v>23</v>
      </c>
      <c r="C35" s="488"/>
      <c r="D35" s="302" t="s">
        <v>54</v>
      </c>
      <c r="E35" s="489"/>
      <c r="F35" s="498">
        <v>829.74504249291772</v>
      </c>
      <c r="G35" s="517">
        <v>73</v>
      </c>
      <c r="H35" s="498">
        <v>823.18840579710138</v>
      </c>
      <c r="I35" s="517">
        <v>73</v>
      </c>
      <c r="J35" s="498">
        <v>1112.5</v>
      </c>
      <c r="K35" s="518">
        <v>32</v>
      </c>
    </row>
    <row r="36" spans="2:11" ht="15.95" customHeight="1">
      <c r="B36" s="497">
        <v>24</v>
      </c>
      <c r="C36" s="488"/>
      <c r="D36" s="302" t="s">
        <v>55</v>
      </c>
      <c r="E36" s="489"/>
      <c r="F36" s="498">
        <v>982.11009174311914</v>
      </c>
      <c r="G36" s="517">
        <v>52</v>
      </c>
      <c r="H36" s="498">
        <v>983.33333333333337</v>
      </c>
      <c r="I36" s="517">
        <v>49</v>
      </c>
      <c r="J36" s="498">
        <v>850</v>
      </c>
      <c r="K36" s="518">
        <v>75</v>
      </c>
    </row>
    <row r="37" spans="2:11" ht="15.95" customHeight="1">
      <c r="B37" s="497">
        <v>26</v>
      </c>
      <c r="C37" s="488"/>
      <c r="D37" s="302" t="s">
        <v>56</v>
      </c>
      <c r="E37" s="489"/>
      <c r="F37" s="498">
        <v>925.01124606387771</v>
      </c>
      <c r="G37" s="517">
        <v>62</v>
      </c>
      <c r="H37" s="498">
        <v>923.30665024630537</v>
      </c>
      <c r="I37" s="517">
        <v>62</v>
      </c>
      <c r="J37" s="498">
        <v>989.0173410404625</v>
      </c>
      <c r="K37" s="518">
        <v>55</v>
      </c>
    </row>
    <row r="38" spans="2:11" ht="15.95" customHeight="1">
      <c r="B38" s="497">
        <v>28</v>
      </c>
      <c r="C38" s="488"/>
      <c r="D38" s="302" t="s">
        <v>57</v>
      </c>
      <c r="E38" s="489"/>
      <c r="F38" s="498">
        <v>900.55515327057685</v>
      </c>
      <c r="G38" s="517">
        <v>68</v>
      </c>
      <c r="H38" s="498">
        <v>895.90920429034679</v>
      </c>
      <c r="I38" s="517">
        <v>68</v>
      </c>
      <c r="J38" s="498">
        <v>1039.5522388059701</v>
      </c>
      <c r="K38" s="518">
        <v>50</v>
      </c>
    </row>
    <row r="39" spans="2:11" ht="15.95" customHeight="1">
      <c r="B39" s="497">
        <v>29</v>
      </c>
      <c r="C39" s="488"/>
      <c r="D39" s="302" t="s">
        <v>194</v>
      </c>
      <c r="E39" s="489"/>
      <c r="F39" s="498">
        <v>1009.847764034253</v>
      </c>
      <c r="G39" s="517">
        <v>41</v>
      </c>
      <c r="H39" s="498">
        <v>1011.2767014406359</v>
      </c>
      <c r="I39" s="517">
        <v>38</v>
      </c>
      <c r="J39" s="498">
        <v>977.52808988764048</v>
      </c>
      <c r="K39" s="518">
        <v>58</v>
      </c>
    </row>
    <row r="40" spans="2:11" ht="15.95" customHeight="1">
      <c r="B40" s="497">
        <v>33</v>
      </c>
      <c r="C40" s="488"/>
      <c r="D40" s="302" t="s">
        <v>322</v>
      </c>
      <c r="E40" s="489"/>
      <c r="F40" s="498">
        <v>975.56536127964705</v>
      </c>
      <c r="G40" s="517">
        <v>54</v>
      </c>
      <c r="H40" s="498">
        <v>978.72706422018348</v>
      </c>
      <c r="I40" s="517">
        <v>52</v>
      </c>
      <c r="J40" s="498">
        <v>895.6521739130435</v>
      </c>
      <c r="K40" s="518">
        <v>72</v>
      </c>
    </row>
    <row r="41" spans="2:11" ht="15.95" customHeight="1">
      <c r="B41" s="497">
        <v>34</v>
      </c>
      <c r="C41" s="488"/>
      <c r="D41" s="302" t="s">
        <v>323</v>
      </c>
      <c r="E41" s="489"/>
      <c r="F41" s="498">
        <v>1006.881443298969</v>
      </c>
      <c r="G41" s="517">
        <v>42</v>
      </c>
      <c r="H41" s="498">
        <v>1003.1810217010379</v>
      </c>
      <c r="I41" s="517">
        <v>42</v>
      </c>
      <c r="J41" s="498">
        <v>1087.3900293255131</v>
      </c>
      <c r="K41" s="518">
        <v>39</v>
      </c>
    </row>
    <row r="42" spans="2:11" ht="15.95" customHeight="1">
      <c r="B42" s="497">
        <v>39</v>
      </c>
      <c r="C42" s="488"/>
      <c r="D42" s="302" t="s">
        <v>197</v>
      </c>
      <c r="E42" s="489"/>
      <c r="F42" s="498">
        <v>1106.4924114671162</v>
      </c>
      <c r="G42" s="517">
        <v>14</v>
      </c>
      <c r="H42" s="498">
        <v>1107.9722703639516</v>
      </c>
      <c r="I42" s="517">
        <v>12</v>
      </c>
      <c r="J42" s="498">
        <v>1053.125</v>
      </c>
      <c r="K42" s="518">
        <v>47</v>
      </c>
    </row>
    <row r="43" spans="2:11" ht="15.95" customHeight="1">
      <c r="B43" s="497">
        <v>40</v>
      </c>
      <c r="C43" s="488"/>
      <c r="D43" s="302" t="s">
        <v>198</v>
      </c>
      <c r="E43" s="489"/>
      <c r="F43" s="498">
        <v>1189.0384076254556</v>
      </c>
      <c r="G43" s="517">
        <v>3</v>
      </c>
      <c r="H43" s="498">
        <v>1185.7559836544076</v>
      </c>
      <c r="I43" s="517">
        <v>4</v>
      </c>
      <c r="J43" s="498">
        <v>1268.7943262411347</v>
      </c>
      <c r="K43" s="518">
        <v>3</v>
      </c>
    </row>
    <row r="44" spans="2:11" ht="15.95" customHeight="1">
      <c r="B44" s="497">
        <v>42</v>
      </c>
      <c r="C44" s="488"/>
      <c r="D44" s="302" t="s">
        <v>63</v>
      </c>
      <c r="E44" s="489"/>
      <c r="F44" s="498">
        <v>1089.9436846339502</v>
      </c>
      <c r="G44" s="517">
        <v>21</v>
      </c>
      <c r="H44" s="498">
        <v>1089.9097965177259</v>
      </c>
      <c r="I44" s="517">
        <v>20</v>
      </c>
      <c r="J44" s="498">
        <v>1090.7317073170732</v>
      </c>
      <c r="K44" s="518">
        <v>37</v>
      </c>
    </row>
    <row r="45" spans="2:11" ht="15.95" customHeight="1">
      <c r="B45" s="497">
        <v>43</v>
      </c>
      <c r="C45" s="488"/>
      <c r="D45" s="302" t="s">
        <v>64</v>
      </c>
      <c r="E45" s="489"/>
      <c r="F45" s="498">
        <v>877.62496693996286</v>
      </c>
      <c r="G45" s="517">
        <v>69</v>
      </c>
      <c r="H45" s="498">
        <v>876.4281752634497</v>
      </c>
      <c r="I45" s="517">
        <v>69</v>
      </c>
      <c r="J45" s="498">
        <v>902.28571428571433</v>
      </c>
      <c r="K45" s="518">
        <v>70</v>
      </c>
    </row>
    <row r="46" spans="2:11" ht="15.95" customHeight="1">
      <c r="B46" s="497">
        <v>44</v>
      </c>
      <c r="C46" s="488"/>
      <c r="D46" s="302" t="s">
        <v>199</v>
      </c>
      <c r="E46" s="489"/>
      <c r="F46" s="498">
        <v>869.47617172115008</v>
      </c>
      <c r="G46" s="517">
        <v>70</v>
      </c>
      <c r="H46" s="498">
        <v>867.87181594083813</v>
      </c>
      <c r="I46" s="517">
        <v>70</v>
      </c>
      <c r="J46" s="498">
        <v>906.66666666666663</v>
      </c>
      <c r="K46" s="518">
        <v>69</v>
      </c>
    </row>
    <row r="47" spans="2:11" ht="15.95" customHeight="1">
      <c r="B47" s="497">
        <v>46</v>
      </c>
      <c r="C47" s="488"/>
      <c r="D47" s="302" t="s">
        <v>200</v>
      </c>
      <c r="E47" s="489"/>
      <c r="F47" s="498">
        <v>1083.9587055787176</v>
      </c>
      <c r="G47" s="517">
        <v>24</v>
      </c>
      <c r="H47" s="498">
        <v>1086.8443138900545</v>
      </c>
      <c r="I47" s="517">
        <v>22</v>
      </c>
      <c r="J47" s="498">
        <v>1033.210332103321</v>
      </c>
      <c r="K47" s="518">
        <v>51</v>
      </c>
    </row>
    <row r="48" spans="2:11" ht="15.95" customHeight="1">
      <c r="B48" s="497">
        <v>47</v>
      </c>
      <c r="C48" s="488"/>
      <c r="D48" s="302" t="s">
        <v>201</v>
      </c>
      <c r="E48" s="489"/>
      <c r="F48" s="498">
        <v>1130.4302747537583</v>
      </c>
      <c r="G48" s="517">
        <v>8</v>
      </c>
      <c r="H48" s="498">
        <v>1125.8608191373685</v>
      </c>
      <c r="I48" s="517">
        <v>9</v>
      </c>
      <c r="J48" s="498">
        <v>1224.1635687732344</v>
      </c>
      <c r="K48" s="518">
        <v>9</v>
      </c>
    </row>
    <row r="49" spans="2:11" ht="15.95" customHeight="1">
      <c r="B49" s="497">
        <v>48</v>
      </c>
      <c r="C49" s="488"/>
      <c r="D49" s="302" t="s">
        <v>202</v>
      </c>
      <c r="E49" s="489"/>
      <c r="F49" s="498">
        <v>1092.262651610205</v>
      </c>
      <c r="G49" s="517">
        <v>19</v>
      </c>
      <c r="H49" s="498">
        <v>1092.7304964539007</v>
      </c>
      <c r="I49" s="517">
        <v>17</v>
      </c>
      <c r="J49" s="498">
        <v>1084.4444444444446</v>
      </c>
      <c r="K49" s="518">
        <v>40</v>
      </c>
    </row>
    <row r="50" spans="2:11" ht="15.95" customHeight="1">
      <c r="B50" s="497">
        <v>49</v>
      </c>
      <c r="C50" s="488"/>
      <c r="D50" s="302" t="s">
        <v>69</v>
      </c>
      <c r="E50" s="489"/>
      <c r="F50" s="498">
        <v>1107.4925373134329</v>
      </c>
      <c r="G50" s="517">
        <v>13</v>
      </c>
      <c r="H50" s="498">
        <v>1099.6554963983715</v>
      </c>
      <c r="I50" s="517">
        <v>16</v>
      </c>
      <c r="J50" s="498">
        <v>1266.8789808917197</v>
      </c>
      <c r="K50" s="518">
        <v>4</v>
      </c>
    </row>
    <row r="51" spans="2:11" ht="15.95" customHeight="1">
      <c r="B51" s="497">
        <v>50</v>
      </c>
      <c r="C51" s="488"/>
      <c r="D51" s="302" t="s">
        <v>203</v>
      </c>
      <c r="E51" s="489"/>
      <c r="F51" s="498">
        <v>1058.828125</v>
      </c>
      <c r="G51" s="517">
        <v>31</v>
      </c>
      <c r="H51" s="498">
        <v>1062.9599345870811</v>
      </c>
      <c r="I51" s="517">
        <v>29</v>
      </c>
      <c r="J51" s="498">
        <v>970.17543859649129</v>
      </c>
      <c r="K51" s="518">
        <v>61</v>
      </c>
    </row>
    <row r="52" spans="2:11" ht="15.95" customHeight="1">
      <c r="B52" s="490">
        <v>52</v>
      </c>
      <c r="C52" s="491"/>
      <c r="D52" s="772" t="s">
        <v>204</v>
      </c>
      <c r="E52" s="352"/>
      <c r="F52" s="519">
        <v>1117.6223040504997</v>
      </c>
      <c r="G52" s="520">
        <v>11</v>
      </c>
      <c r="H52" s="519">
        <v>1112.1112929623569</v>
      </c>
      <c r="I52" s="520">
        <v>11</v>
      </c>
      <c r="J52" s="519">
        <v>1266.1764705882354</v>
      </c>
      <c r="K52" s="521">
        <v>5</v>
      </c>
    </row>
    <row r="53" spans="2:11" ht="15.95" customHeight="1">
      <c r="B53" s="497">
        <v>53</v>
      </c>
      <c r="C53" s="488"/>
      <c r="D53" s="302" t="s">
        <v>324</v>
      </c>
      <c r="E53" s="489"/>
      <c r="F53" s="498">
        <v>951.17157974300835</v>
      </c>
      <c r="G53" s="517">
        <v>60</v>
      </c>
      <c r="H53" s="498">
        <v>947.50294927251275</v>
      </c>
      <c r="I53" s="517">
        <v>59</v>
      </c>
      <c r="J53" s="498">
        <v>1041.7475728155341</v>
      </c>
      <c r="K53" s="518">
        <v>49</v>
      </c>
    </row>
    <row r="54" spans="2:11" ht="15.95" customHeight="1">
      <c r="B54" s="497">
        <v>54</v>
      </c>
      <c r="C54" s="488"/>
      <c r="D54" s="302" t="s">
        <v>206</v>
      </c>
      <c r="E54" s="489"/>
      <c r="F54" s="498">
        <v>967.05653021442492</v>
      </c>
      <c r="G54" s="517">
        <v>57</v>
      </c>
      <c r="H54" s="498">
        <v>973.6575481256333</v>
      </c>
      <c r="I54" s="517">
        <v>54</v>
      </c>
      <c r="J54" s="498">
        <v>800</v>
      </c>
      <c r="K54" s="518">
        <v>76</v>
      </c>
    </row>
    <row r="55" spans="2:11" ht="15.95" customHeight="1">
      <c r="B55" s="497">
        <v>55</v>
      </c>
      <c r="C55" s="488"/>
      <c r="D55" s="302" t="s">
        <v>149</v>
      </c>
      <c r="E55" s="489"/>
      <c r="F55" s="498">
        <v>1023.6458333333334</v>
      </c>
      <c r="G55" s="517">
        <v>36</v>
      </c>
      <c r="H55" s="498">
        <v>1025.4036598493003</v>
      </c>
      <c r="I55" s="517">
        <v>36</v>
      </c>
      <c r="J55" s="498">
        <v>970.96774193548379</v>
      </c>
      <c r="K55" s="518">
        <v>60</v>
      </c>
    </row>
    <row r="56" spans="2:11" ht="15.95" customHeight="1">
      <c r="B56" s="497">
        <v>57</v>
      </c>
      <c r="C56" s="488"/>
      <c r="D56" s="302" t="s">
        <v>207</v>
      </c>
      <c r="E56" s="489"/>
      <c r="F56" s="498">
        <v>1061.7429837518464</v>
      </c>
      <c r="G56" s="517">
        <v>30</v>
      </c>
      <c r="H56" s="498">
        <v>1054.2056074766356</v>
      </c>
      <c r="I56" s="517">
        <v>31</v>
      </c>
      <c r="J56" s="498">
        <v>1200</v>
      </c>
      <c r="K56" s="518">
        <v>13</v>
      </c>
    </row>
    <row r="57" spans="2:11" ht="15.95" customHeight="1">
      <c r="B57" s="497">
        <v>61</v>
      </c>
      <c r="C57" s="488"/>
      <c r="D57" s="302" t="s">
        <v>208</v>
      </c>
      <c r="E57" s="489"/>
      <c r="F57" s="498">
        <v>847.00000000000011</v>
      </c>
      <c r="G57" s="517">
        <v>72</v>
      </c>
      <c r="H57" s="498">
        <v>844.61538461538464</v>
      </c>
      <c r="I57" s="517">
        <v>72</v>
      </c>
      <c r="J57" s="498">
        <v>940</v>
      </c>
      <c r="K57" s="518">
        <v>66</v>
      </c>
    </row>
    <row r="58" spans="2:11" ht="15.95" customHeight="1">
      <c r="B58" s="497">
        <v>62</v>
      </c>
      <c r="C58" s="488"/>
      <c r="D58" s="302" t="s">
        <v>209</v>
      </c>
      <c r="E58" s="489"/>
      <c r="F58" s="498">
        <v>1085.6804733727811</v>
      </c>
      <c r="G58" s="517">
        <v>22</v>
      </c>
      <c r="H58" s="498">
        <v>1083</v>
      </c>
      <c r="I58" s="517">
        <v>24</v>
      </c>
      <c r="J58" s="498">
        <v>1133.3333333333335</v>
      </c>
      <c r="K58" s="518">
        <v>26</v>
      </c>
    </row>
    <row r="59" spans="2:11" ht="15.95" customHeight="1">
      <c r="B59" s="497">
        <v>68</v>
      </c>
      <c r="C59" s="488"/>
      <c r="D59" s="302" t="s">
        <v>325</v>
      </c>
      <c r="E59" s="489"/>
      <c r="F59" s="498">
        <v>1190.2542372881358</v>
      </c>
      <c r="G59" s="517">
        <v>2</v>
      </c>
      <c r="H59" s="498">
        <v>1188.438880706922</v>
      </c>
      <c r="I59" s="517">
        <v>2</v>
      </c>
      <c r="J59" s="498">
        <v>1232.7586206896551</v>
      </c>
      <c r="K59" s="518">
        <v>8</v>
      </c>
    </row>
    <row r="60" spans="2:11" ht="15.95" customHeight="1">
      <c r="B60" s="497">
        <v>69</v>
      </c>
      <c r="C60" s="488"/>
      <c r="D60" s="302" t="s">
        <v>211</v>
      </c>
      <c r="E60" s="489"/>
      <c r="F60" s="498">
        <v>1158.3806818181818</v>
      </c>
      <c r="G60" s="517">
        <v>6</v>
      </c>
      <c r="H60" s="498">
        <v>1156.3150074294206</v>
      </c>
      <c r="I60" s="517">
        <v>6</v>
      </c>
      <c r="J60" s="498">
        <v>1203.2258064516129</v>
      </c>
      <c r="K60" s="518">
        <v>12</v>
      </c>
    </row>
    <row r="61" spans="2:11" ht="15.95" customHeight="1">
      <c r="B61" s="497">
        <v>71</v>
      </c>
      <c r="C61" s="488"/>
      <c r="D61" s="302" t="s">
        <v>212</v>
      </c>
      <c r="E61" s="489"/>
      <c r="F61" s="498">
        <v>1015.9212880143112</v>
      </c>
      <c r="G61" s="517">
        <v>38</v>
      </c>
      <c r="H61" s="498">
        <v>1018.5185185185185</v>
      </c>
      <c r="I61" s="517">
        <v>37</v>
      </c>
      <c r="J61" s="498">
        <v>942.10526315789468</v>
      </c>
      <c r="K61" s="518">
        <v>65</v>
      </c>
    </row>
    <row r="62" spans="2:11" ht="15.95" customHeight="1">
      <c r="B62" s="497">
        <v>73</v>
      </c>
      <c r="C62" s="488"/>
      <c r="D62" s="302" t="s">
        <v>213</v>
      </c>
      <c r="E62" s="489"/>
      <c r="F62" s="498">
        <v>975.72656569791241</v>
      </c>
      <c r="G62" s="517">
        <v>53</v>
      </c>
      <c r="H62" s="498">
        <v>970.76663858466713</v>
      </c>
      <c r="I62" s="517">
        <v>55</v>
      </c>
      <c r="J62" s="498">
        <v>1146.376811594203</v>
      </c>
      <c r="K62" s="518">
        <v>23</v>
      </c>
    </row>
    <row r="63" spans="2:11" ht="15.95" customHeight="1">
      <c r="B63" s="497">
        <v>74</v>
      </c>
      <c r="C63" s="488"/>
      <c r="D63" s="302" t="s">
        <v>214</v>
      </c>
      <c r="E63" s="489"/>
      <c r="F63" s="498">
        <v>1010.104250200481</v>
      </c>
      <c r="G63" s="517">
        <v>40</v>
      </c>
      <c r="H63" s="498">
        <v>1003.4013605442176</v>
      </c>
      <c r="I63" s="517">
        <v>41</v>
      </c>
      <c r="J63" s="498">
        <v>1121.1267605633802</v>
      </c>
      <c r="K63" s="518">
        <v>30</v>
      </c>
    </row>
    <row r="64" spans="2:11" ht="15.95" customHeight="1">
      <c r="B64" s="497">
        <v>76</v>
      </c>
      <c r="C64" s="488"/>
      <c r="D64" s="302" t="s">
        <v>82</v>
      </c>
      <c r="E64" s="489"/>
      <c r="F64" s="498">
        <v>1092.1469953905357</v>
      </c>
      <c r="G64" s="517">
        <v>20</v>
      </c>
      <c r="H64" s="498">
        <v>1089.530495831505</v>
      </c>
      <c r="I64" s="517">
        <v>21</v>
      </c>
      <c r="J64" s="498">
        <v>1161.7269544924154</v>
      </c>
      <c r="K64" s="518">
        <v>21</v>
      </c>
    </row>
    <row r="65" spans="2:11" ht="15.95" customHeight="1">
      <c r="B65" s="497">
        <v>82</v>
      </c>
      <c r="C65" s="488"/>
      <c r="D65" s="302" t="s">
        <v>216</v>
      </c>
      <c r="E65" s="489"/>
      <c r="F65" s="498">
        <v>1084.8998459167951</v>
      </c>
      <c r="G65" s="517">
        <v>23</v>
      </c>
      <c r="H65" s="498">
        <v>1085.2075775896817</v>
      </c>
      <c r="I65" s="517">
        <v>23</v>
      </c>
      <c r="J65" s="498">
        <v>1078.2608695652175</v>
      </c>
      <c r="K65" s="518">
        <v>43</v>
      </c>
    </row>
    <row r="66" spans="2:11" ht="15.95" customHeight="1">
      <c r="B66" s="497">
        <v>83</v>
      </c>
      <c r="C66" s="488"/>
      <c r="D66" s="302" t="s">
        <v>217</v>
      </c>
      <c r="E66" s="489"/>
      <c r="F66" s="498">
        <v>1082.6633165829146</v>
      </c>
      <c r="G66" s="517">
        <v>25</v>
      </c>
      <c r="H66" s="498">
        <v>1080.3904555314534</v>
      </c>
      <c r="I66" s="517">
        <v>25</v>
      </c>
      <c r="J66" s="498">
        <v>1145.7831325301206</v>
      </c>
      <c r="K66" s="518">
        <v>24</v>
      </c>
    </row>
    <row r="67" spans="2:11" ht="15.95" customHeight="1">
      <c r="B67" s="497">
        <v>86</v>
      </c>
      <c r="C67" s="488"/>
      <c r="D67" s="302" t="s">
        <v>218</v>
      </c>
      <c r="E67" s="489"/>
      <c r="F67" s="498">
        <v>789.31003849570618</v>
      </c>
      <c r="G67" s="517">
        <v>75</v>
      </c>
      <c r="H67" s="498">
        <v>786.04930847865307</v>
      </c>
      <c r="I67" s="517">
        <v>75</v>
      </c>
      <c r="J67" s="498">
        <v>1001.9607843137255</v>
      </c>
      <c r="K67" s="518">
        <v>54</v>
      </c>
    </row>
    <row r="68" spans="2:11" ht="15.95" customHeight="1">
      <c r="B68" s="497">
        <v>87</v>
      </c>
      <c r="C68" s="488"/>
      <c r="D68" s="302" t="s">
        <v>219</v>
      </c>
      <c r="E68" s="489"/>
      <c r="F68" s="498">
        <v>798.14471243042681</v>
      </c>
      <c r="G68" s="517">
        <v>74</v>
      </c>
      <c r="H68" s="498">
        <v>795.09896324222439</v>
      </c>
      <c r="I68" s="517">
        <v>74</v>
      </c>
      <c r="J68" s="498">
        <v>988.23529411764707</v>
      </c>
      <c r="K68" s="518">
        <v>57</v>
      </c>
    </row>
    <row r="69" spans="2:11" ht="15.95" customHeight="1">
      <c r="B69" s="497">
        <v>89</v>
      </c>
      <c r="C69" s="488"/>
      <c r="D69" s="302" t="s">
        <v>220</v>
      </c>
      <c r="E69" s="489"/>
      <c r="F69" s="498">
        <v>953.06348766287772</v>
      </c>
      <c r="G69" s="517">
        <v>59</v>
      </c>
      <c r="H69" s="498">
        <v>943.9607956183338</v>
      </c>
      <c r="I69" s="517">
        <v>60</v>
      </c>
      <c r="J69" s="498">
        <v>1181.8840579710145</v>
      </c>
      <c r="K69" s="518">
        <v>16</v>
      </c>
    </row>
    <row r="70" spans="2:11" ht="15.95" customHeight="1">
      <c r="B70" s="497">
        <v>90</v>
      </c>
      <c r="C70" s="488"/>
      <c r="D70" s="302" t="s">
        <v>221</v>
      </c>
      <c r="E70" s="489"/>
      <c r="F70" s="498">
        <v>989.13043478260875</v>
      </c>
      <c r="G70" s="517">
        <v>48</v>
      </c>
      <c r="H70" s="498">
        <v>984.70136220747463</v>
      </c>
      <c r="I70" s="517">
        <v>48</v>
      </c>
      <c r="J70" s="498">
        <v>1088.9763779527559</v>
      </c>
      <c r="K70" s="518">
        <v>38</v>
      </c>
    </row>
    <row r="71" spans="2:11" ht="15.95" customHeight="1">
      <c r="B71" s="497">
        <v>91</v>
      </c>
      <c r="C71" s="488"/>
      <c r="D71" s="302" t="s">
        <v>222</v>
      </c>
      <c r="E71" s="489"/>
      <c r="F71" s="498">
        <v>1071.4587737843551</v>
      </c>
      <c r="G71" s="517">
        <v>26</v>
      </c>
      <c r="H71" s="498">
        <v>1076.2863534675614</v>
      </c>
      <c r="I71" s="517">
        <v>26</v>
      </c>
      <c r="J71" s="498">
        <v>988.46153846153845</v>
      </c>
      <c r="K71" s="518">
        <v>56</v>
      </c>
    </row>
    <row r="72" spans="2:11" ht="15.95" customHeight="1">
      <c r="B72" s="497">
        <v>94</v>
      </c>
      <c r="C72" s="488"/>
      <c r="D72" s="302" t="s">
        <v>223</v>
      </c>
      <c r="E72" s="489"/>
      <c r="F72" s="498">
        <v>983.26771653543312</v>
      </c>
      <c r="G72" s="517">
        <v>51</v>
      </c>
      <c r="H72" s="498">
        <v>975.90443686006813</v>
      </c>
      <c r="I72" s="517">
        <v>53</v>
      </c>
      <c r="J72" s="498">
        <v>1166.1016949152543</v>
      </c>
      <c r="K72" s="518">
        <v>19</v>
      </c>
    </row>
    <row r="73" spans="2:11" ht="15.95" customHeight="1">
      <c r="B73" s="497">
        <v>96</v>
      </c>
      <c r="C73" s="488"/>
      <c r="D73" s="302" t="s">
        <v>224</v>
      </c>
      <c r="E73" s="489"/>
      <c r="F73" s="498">
        <v>857.65765765765764</v>
      </c>
      <c r="G73" s="517">
        <v>71</v>
      </c>
      <c r="H73" s="498">
        <v>860.90909090909099</v>
      </c>
      <c r="I73" s="517">
        <v>71</v>
      </c>
      <c r="J73" s="498">
        <v>500</v>
      </c>
      <c r="K73" s="518">
        <v>77</v>
      </c>
    </row>
    <row r="74" spans="2:11" ht="15.95" customHeight="1">
      <c r="B74" s="497">
        <v>97</v>
      </c>
      <c r="C74" s="488"/>
      <c r="D74" s="302" t="s">
        <v>225</v>
      </c>
      <c r="E74" s="489"/>
      <c r="F74" s="498">
        <v>1291.3242009132421</v>
      </c>
      <c r="G74" s="517">
        <v>1</v>
      </c>
      <c r="H74" s="498">
        <v>1292.8229665071769</v>
      </c>
      <c r="I74" s="517">
        <v>1</v>
      </c>
      <c r="J74" s="498">
        <v>1260</v>
      </c>
      <c r="K74" s="518">
        <v>6</v>
      </c>
    </row>
    <row r="75" spans="2:11" ht="15.95" customHeight="1">
      <c r="B75" s="497">
        <v>98</v>
      </c>
      <c r="C75" s="488"/>
      <c r="D75" s="302" t="s">
        <v>257</v>
      </c>
      <c r="E75" s="489"/>
      <c r="F75" s="498">
        <v>909.84340044742726</v>
      </c>
      <c r="G75" s="517">
        <v>66</v>
      </c>
      <c r="H75" s="498">
        <v>909.1441969519343</v>
      </c>
      <c r="I75" s="517">
        <v>65</v>
      </c>
      <c r="J75" s="498">
        <v>924.39024390243901</v>
      </c>
      <c r="K75" s="518">
        <v>67</v>
      </c>
    </row>
    <row r="76" spans="2:11" ht="15.95" customHeight="1">
      <c r="B76" s="497">
        <v>99</v>
      </c>
      <c r="C76" s="488"/>
      <c r="D76" s="302" t="s">
        <v>227</v>
      </c>
      <c r="E76" s="489"/>
      <c r="F76" s="498">
        <v>1124.8407643312103</v>
      </c>
      <c r="G76" s="517">
        <v>9</v>
      </c>
      <c r="H76" s="498">
        <v>1126.4900662251655</v>
      </c>
      <c r="I76" s="517">
        <v>8</v>
      </c>
      <c r="J76" s="498">
        <v>1083.3333333333335</v>
      </c>
      <c r="K76" s="518">
        <v>41</v>
      </c>
    </row>
    <row r="77" spans="2:11" ht="15.95" customHeight="1">
      <c r="B77" s="497">
        <v>100</v>
      </c>
      <c r="C77" s="488"/>
      <c r="D77" s="302" t="s">
        <v>258</v>
      </c>
      <c r="E77" s="489"/>
      <c r="F77" s="498">
        <v>1177.0186335403728</v>
      </c>
      <c r="G77" s="517">
        <v>5</v>
      </c>
      <c r="H77" s="498">
        <v>1186.4686468646864</v>
      </c>
      <c r="I77" s="517">
        <v>3</v>
      </c>
      <c r="J77" s="498">
        <v>1026.3157894736842</v>
      </c>
      <c r="K77" s="518">
        <v>52</v>
      </c>
    </row>
    <row r="78" spans="2:11" ht="15.95" customHeight="1">
      <c r="B78" s="497">
        <v>101</v>
      </c>
      <c r="C78" s="488"/>
      <c r="D78" s="302" t="s">
        <v>229</v>
      </c>
      <c r="E78" s="489"/>
      <c r="F78" s="498">
        <v>910.63829787234044</v>
      </c>
      <c r="G78" s="517">
        <v>65</v>
      </c>
      <c r="H78" s="498">
        <v>911.68478260869574</v>
      </c>
      <c r="I78" s="517">
        <v>64</v>
      </c>
      <c r="J78" s="498">
        <v>862.5</v>
      </c>
      <c r="K78" s="518">
        <v>73</v>
      </c>
    </row>
    <row r="79" spans="2:11" ht="15.95" customHeight="1">
      <c r="B79" s="497">
        <v>102</v>
      </c>
      <c r="C79" s="488"/>
      <c r="D79" s="302" t="s">
        <v>230</v>
      </c>
      <c r="E79" s="489"/>
      <c r="F79" s="498">
        <v>1037.5404530744338</v>
      </c>
      <c r="G79" s="517">
        <v>33</v>
      </c>
      <c r="H79" s="498">
        <v>1040.0268636668904</v>
      </c>
      <c r="I79" s="517">
        <v>33</v>
      </c>
      <c r="J79" s="498">
        <v>971.42857142857133</v>
      </c>
      <c r="K79" s="518">
        <v>59</v>
      </c>
    </row>
    <row r="80" spans="2:11" ht="15.95" customHeight="1">
      <c r="B80" s="497">
        <v>103</v>
      </c>
      <c r="C80" s="488"/>
      <c r="D80" s="302" t="s">
        <v>231</v>
      </c>
      <c r="E80" s="489"/>
      <c r="F80" s="498">
        <v>937.0394311570783</v>
      </c>
      <c r="G80" s="517">
        <v>61</v>
      </c>
      <c r="H80" s="498">
        <v>936.15120274914091</v>
      </c>
      <c r="I80" s="517">
        <v>61</v>
      </c>
      <c r="J80" s="498">
        <v>951.08695652173901</v>
      </c>
      <c r="K80" s="518">
        <v>64</v>
      </c>
    </row>
    <row r="81" spans="2:11" ht="15.95" customHeight="1">
      <c r="B81" s="497">
        <v>104</v>
      </c>
      <c r="C81" s="488"/>
      <c r="D81" s="302" t="s">
        <v>232</v>
      </c>
      <c r="E81" s="489"/>
      <c r="F81" s="498">
        <v>917.66233766233768</v>
      </c>
      <c r="G81" s="517">
        <v>64</v>
      </c>
      <c r="H81" s="498">
        <v>904.81283422459899</v>
      </c>
      <c r="I81" s="517">
        <v>66</v>
      </c>
      <c r="J81" s="498">
        <v>1354.5454545454545</v>
      </c>
      <c r="K81" s="518">
        <v>1</v>
      </c>
    </row>
    <row r="82" spans="2:11" ht="15.95" customHeight="1">
      <c r="B82" s="497">
        <v>109</v>
      </c>
      <c r="C82" s="488"/>
      <c r="D82" s="302" t="s">
        <v>100</v>
      </c>
      <c r="E82" s="489"/>
      <c r="F82" s="498">
        <v>1102.6019916479279</v>
      </c>
      <c r="G82" s="517">
        <v>16</v>
      </c>
      <c r="H82" s="498">
        <v>1099.9667442633854</v>
      </c>
      <c r="I82" s="517">
        <v>15</v>
      </c>
      <c r="J82" s="498">
        <v>1177.3584905660377</v>
      </c>
      <c r="K82" s="518">
        <v>18</v>
      </c>
    </row>
    <row r="83" spans="2:11" ht="15.95" customHeight="1">
      <c r="B83" s="497">
        <v>111</v>
      </c>
      <c r="C83" s="488"/>
      <c r="D83" s="302" t="s">
        <v>233</v>
      </c>
      <c r="E83" s="489"/>
      <c r="F83" s="498">
        <v>1178.1847133757963</v>
      </c>
      <c r="G83" s="517">
        <v>4</v>
      </c>
      <c r="H83" s="498">
        <v>1172.3772321428571</v>
      </c>
      <c r="I83" s="517">
        <v>5</v>
      </c>
      <c r="J83" s="498">
        <v>1291.304347826087</v>
      </c>
      <c r="K83" s="518">
        <v>2</v>
      </c>
    </row>
    <row r="84" spans="2:11" ht="15.95" customHeight="1">
      <c r="B84" s="497">
        <v>112</v>
      </c>
      <c r="C84" s="488"/>
      <c r="D84" s="302" t="s">
        <v>102</v>
      </c>
      <c r="E84" s="489"/>
      <c r="F84" s="498">
        <v>957.12648945921171</v>
      </c>
      <c r="G84" s="517">
        <v>58</v>
      </c>
      <c r="H84" s="498">
        <v>951.96217494089842</v>
      </c>
      <c r="I84" s="517">
        <v>58</v>
      </c>
      <c r="J84" s="498">
        <v>1120.1492537313434</v>
      </c>
      <c r="K84" s="518">
        <v>31</v>
      </c>
    </row>
    <row r="85" spans="2:11" ht="15.95" customHeight="1">
      <c r="B85" s="497">
        <v>113</v>
      </c>
      <c r="C85" s="488"/>
      <c r="D85" s="302" t="s">
        <v>103</v>
      </c>
      <c r="E85" s="489"/>
      <c r="F85" s="498">
        <v>998.88724035608311</v>
      </c>
      <c r="G85" s="517">
        <v>46</v>
      </c>
      <c r="H85" s="498">
        <v>997.8756884343037</v>
      </c>
      <c r="I85" s="517">
        <v>46</v>
      </c>
      <c r="J85" s="498">
        <v>1015.5844155844155</v>
      </c>
      <c r="K85" s="518">
        <v>53</v>
      </c>
    </row>
    <row r="86" spans="2:11" ht="15.95" customHeight="1">
      <c r="B86" s="497">
        <v>114</v>
      </c>
      <c r="C86" s="488"/>
      <c r="D86" s="302" t="s">
        <v>104</v>
      </c>
      <c r="E86" s="489"/>
      <c r="F86" s="498">
        <v>1006.555944055944</v>
      </c>
      <c r="G86" s="517">
        <v>43</v>
      </c>
      <c r="H86" s="498">
        <v>1000.9954751131222</v>
      </c>
      <c r="I86" s="517">
        <v>43</v>
      </c>
      <c r="J86" s="498">
        <v>1164.102564102564</v>
      </c>
      <c r="K86" s="518">
        <v>20</v>
      </c>
    </row>
    <row r="87" spans="2:11" ht="15.95" customHeight="1">
      <c r="B87" s="497">
        <v>117</v>
      </c>
      <c r="C87" s="488"/>
      <c r="D87" s="302" t="s">
        <v>234</v>
      </c>
      <c r="E87" s="489"/>
      <c r="F87" s="498">
        <v>1019.3888686795198</v>
      </c>
      <c r="G87" s="517">
        <v>37</v>
      </c>
      <c r="H87" s="498">
        <v>1010.2338060559601</v>
      </c>
      <c r="I87" s="517">
        <v>39</v>
      </c>
      <c r="J87" s="498">
        <v>1190</v>
      </c>
      <c r="K87" s="518">
        <v>14</v>
      </c>
    </row>
    <row r="88" spans="2:11" ht="15.95" customHeight="1">
      <c r="B88" s="497">
        <v>118</v>
      </c>
      <c r="C88" s="488"/>
      <c r="D88" s="302" t="s">
        <v>326</v>
      </c>
      <c r="E88" s="489"/>
      <c r="F88" s="498">
        <v>1108.2959641255607</v>
      </c>
      <c r="G88" s="517">
        <v>12</v>
      </c>
      <c r="H88" s="498">
        <v>1104.7792897444408</v>
      </c>
      <c r="I88" s="517">
        <v>13</v>
      </c>
      <c r="J88" s="498">
        <v>1205.5045871559632</v>
      </c>
      <c r="K88" s="518">
        <v>10</v>
      </c>
    </row>
    <row r="89" spans="2:11" ht="15.95" customHeight="1">
      <c r="B89" s="497">
        <v>122</v>
      </c>
      <c r="C89" s="488"/>
      <c r="D89" s="302" t="s">
        <v>236</v>
      </c>
      <c r="E89" s="489"/>
      <c r="F89" s="498">
        <v>989.84126984126988</v>
      </c>
      <c r="G89" s="517">
        <v>47</v>
      </c>
      <c r="H89" s="498">
        <v>980.94435075885326</v>
      </c>
      <c r="I89" s="517">
        <v>50</v>
      </c>
      <c r="J89" s="498">
        <v>1132.4324324324325</v>
      </c>
      <c r="K89" s="518">
        <v>27</v>
      </c>
    </row>
    <row r="90" spans="2:11" ht="15.95" customHeight="1">
      <c r="B90" s="497">
        <v>125</v>
      </c>
      <c r="C90" s="488"/>
      <c r="D90" s="302" t="s">
        <v>237</v>
      </c>
      <c r="E90" s="489"/>
      <c r="F90" s="498">
        <v>985.15769944341366</v>
      </c>
      <c r="G90" s="517">
        <v>49</v>
      </c>
      <c r="H90" s="498">
        <v>986.54970760233914</v>
      </c>
      <c r="I90" s="517">
        <v>47</v>
      </c>
      <c r="J90" s="498">
        <v>957.69230769230762</v>
      </c>
      <c r="K90" s="518">
        <v>63</v>
      </c>
    </row>
    <row r="91" spans="2:11" ht="15.95" customHeight="1">
      <c r="B91" s="497"/>
      <c r="C91" s="488"/>
      <c r="D91" s="302"/>
      <c r="E91" s="489"/>
      <c r="F91" s="498"/>
      <c r="G91" s="517"/>
      <c r="H91" s="498"/>
      <c r="I91" s="517"/>
      <c r="J91" s="498"/>
      <c r="K91" s="518"/>
    </row>
    <row r="92" spans="2:11" ht="15.95" customHeight="1">
      <c r="B92" s="497">
        <v>301</v>
      </c>
      <c r="C92" s="488"/>
      <c r="D92" s="302" t="s">
        <v>327</v>
      </c>
      <c r="E92" s="489"/>
      <c r="F92" s="498">
        <v>681.5990072682149</v>
      </c>
      <c r="G92" s="522"/>
      <c r="H92" s="498">
        <v>681.5990072682149</v>
      </c>
      <c r="I92" s="522"/>
      <c r="J92" s="503" t="s">
        <v>21</v>
      </c>
      <c r="K92" s="523"/>
    </row>
    <row r="93" spans="2:11" ht="15.95" customHeight="1">
      <c r="B93" s="497">
        <v>303</v>
      </c>
      <c r="C93" s="488"/>
      <c r="D93" s="302" t="s">
        <v>328</v>
      </c>
      <c r="E93" s="489"/>
      <c r="F93" s="498">
        <v>786.65421336654219</v>
      </c>
      <c r="G93" s="522"/>
      <c r="H93" s="498">
        <v>786.65421336654219</v>
      </c>
      <c r="I93" s="522"/>
      <c r="J93" s="503" t="s">
        <v>21</v>
      </c>
      <c r="K93" s="523"/>
    </row>
    <row r="94" spans="2:11" ht="15.95" customHeight="1">
      <c r="B94" s="490"/>
      <c r="C94" s="491"/>
      <c r="D94" s="772"/>
      <c r="E94" s="352"/>
      <c r="F94" s="524"/>
      <c r="G94" s="525"/>
      <c r="H94" s="519"/>
      <c r="I94" s="526"/>
      <c r="J94" s="527"/>
      <c r="K94" s="528"/>
    </row>
    <row r="95" spans="2:11" ht="15.95" customHeight="1">
      <c r="B95" s="529" t="s">
        <v>526</v>
      </c>
      <c r="D95" s="300" t="s">
        <v>329</v>
      </c>
    </row>
    <row r="96" spans="2:11" ht="15.95" customHeight="1">
      <c r="B96" s="529" t="s">
        <v>527</v>
      </c>
      <c r="D96" s="300" t="s">
        <v>330</v>
      </c>
    </row>
  </sheetData>
  <mergeCells count="4">
    <mergeCell ref="B1:K2"/>
    <mergeCell ref="F4:F6"/>
    <mergeCell ref="H4:H6"/>
    <mergeCell ref="J4:J6"/>
  </mergeCells>
  <phoneticPr fontId="2"/>
  <pageMargins left="0.78740157480314965" right="0.59055118110236227" top="0.78740157480314965" bottom="0.78740157480314965" header="0.51181102362204722" footer="0.51181102362204722"/>
  <pageSetup paperSize="9" scale="96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95"/>
  <sheetViews>
    <sheetView view="pageBreakPreview" zoomScale="85" zoomScaleNormal="100" zoomScaleSheetLayoutView="8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N10" sqref="N10"/>
    </sheetView>
  </sheetViews>
  <sheetFormatPr defaultRowHeight="23.1" customHeight="1"/>
  <cols>
    <col min="1" max="1" width="1" style="530" customWidth="1"/>
    <col min="2" max="2" width="5.625" style="571" bestFit="1" customWidth="1"/>
    <col min="3" max="3" width="0.75" style="530" customWidth="1"/>
    <col min="4" max="4" width="11" style="530" bestFit="1" customWidth="1"/>
    <col min="5" max="5" width="0.75" style="530" customWidth="1"/>
    <col min="6" max="6" width="9.375" style="530" customWidth="1"/>
    <col min="7" max="7" width="5.125" style="530" customWidth="1"/>
    <col min="8" max="8" width="9.375" style="530" customWidth="1"/>
    <col min="9" max="9" width="5.125" style="530" customWidth="1"/>
    <col min="10" max="10" width="9.375" style="530" customWidth="1"/>
    <col min="11" max="11" width="5.125" style="530" customWidth="1"/>
    <col min="12" max="12" width="9.375" style="530" customWidth="1"/>
    <col min="13" max="13" width="11.75" style="530" bestFit="1" customWidth="1"/>
    <col min="14" max="14" width="5.125" style="530" customWidth="1"/>
    <col min="15" max="15" width="9.375" style="530" customWidth="1"/>
    <col min="16" max="16" width="5.125" style="530" customWidth="1"/>
    <col min="17" max="17" width="11.625" style="530" bestFit="1" customWidth="1"/>
    <col min="18" max="18" width="5.125" style="530" customWidth="1"/>
    <col min="19" max="20" width="9.375" style="530" customWidth="1"/>
    <col min="21" max="21" width="5.125" style="530" customWidth="1"/>
    <col min="22" max="22" width="9.375" style="530" customWidth="1"/>
    <col min="23" max="23" width="5.125" style="530" customWidth="1"/>
    <col min="24" max="24" width="9.375" style="530" customWidth="1"/>
    <col min="25" max="25" width="5.125" style="530" customWidth="1"/>
    <col min="26" max="27" width="9.375" style="530" customWidth="1"/>
    <col min="28" max="28" width="5.125" style="530" customWidth="1"/>
    <col min="29" max="29" width="9.375" style="530" customWidth="1"/>
    <col min="30" max="30" width="5.125" style="530" customWidth="1"/>
    <col min="31" max="31" width="9.375" style="530" customWidth="1"/>
    <col min="32" max="32" width="5.125" style="530" customWidth="1"/>
    <col min="33" max="37" width="9.375" style="530" customWidth="1"/>
    <col min="38" max="38" width="5.5" style="571" bestFit="1" customWidth="1"/>
    <col min="39" max="39" width="1.375" style="530" customWidth="1"/>
    <col min="40" max="256" width="9" style="530"/>
    <col min="257" max="257" width="1" style="530" customWidth="1"/>
    <col min="258" max="258" width="5.625" style="530" bestFit="1" customWidth="1"/>
    <col min="259" max="259" width="0.75" style="530" customWidth="1"/>
    <col min="260" max="260" width="11" style="530" bestFit="1" customWidth="1"/>
    <col min="261" max="261" width="0.75" style="530" customWidth="1"/>
    <col min="262" max="262" width="9.375" style="530" customWidth="1"/>
    <col min="263" max="263" width="5.125" style="530" customWidth="1"/>
    <col min="264" max="264" width="9.375" style="530" customWidth="1"/>
    <col min="265" max="265" width="5.125" style="530" customWidth="1"/>
    <col min="266" max="266" width="9.375" style="530" customWidth="1"/>
    <col min="267" max="267" width="5.125" style="530" customWidth="1"/>
    <col min="268" max="268" width="9.375" style="530" customWidth="1"/>
    <col min="269" max="269" width="11.75" style="530" bestFit="1" customWidth="1"/>
    <col min="270" max="270" width="5.125" style="530" customWidth="1"/>
    <col min="271" max="271" width="9.375" style="530" customWidth="1"/>
    <col min="272" max="272" width="5.125" style="530" customWidth="1"/>
    <col min="273" max="273" width="11.625" style="530" bestFit="1" customWidth="1"/>
    <col min="274" max="274" width="5.125" style="530" customWidth="1"/>
    <col min="275" max="276" width="9.375" style="530" customWidth="1"/>
    <col min="277" max="277" width="5.125" style="530" customWidth="1"/>
    <col min="278" max="278" width="9.375" style="530" customWidth="1"/>
    <col min="279" max="279" width="5.125" style="530" customWidth="1"/>
    <col min="280" max="280" width="9.375" style="530" customWidth="1"/>
    <col min="281" max="281" width="5.125" style="530" customWidth="1"/>
    <col min="282" max="283" width="9.375" style="530" customWidth="1"/>
    <col min="284" max="284" width="5.125" style="530" customWidth="1"/>
    <col min="285" max="285" width="9.375" style="530" customWidth="1"/>
    <col min="286" max="286" width="5.125" style="530" customWidth="1"/>
    <col min="287" max="287" width="9.375" style="530" customWidth="1"/>
    <col min="288" max="288" width="5.125" style="530" customWidth="1"/>
    <col min="289" max="293" width="9.375" style="530" customWidth="1"/>
    <col min="294" max="294" width="5.5" style="530" bestFit="1" customWidth="1"/>
    <col min="295" max="295" width="1.375" style="530" customWidth="1"/>
    <col min="296" max="512" width="9" style="530"/>
    <col min="513" max="513" width="1" style="530" customWidth="1"/>
    <col min="514" max="514" width="5.625" style="530" bestFit="1" customWidth="1"/>
    <col min="515" max="515" width="0.75" style="530" customWidth="1"/>
    <col min="516" max="516" width="11" style="530" bestFit="1" customWidth="1"/>
    <col min="517" max="517" width="0.75" style="530" customWidth="1"/>
    <col min="518" max="518" width="9.375" style="530" customWidth="1"/>
    <col min="519" max="519" width="5.125" style="530" customWidth="1"/>
    <col min="520" max="520" width="9.375" style="530" customWidth="1"/>
    <col min="521" max="521" width="5.125" style="530" customWidth="1"/>
    <col min="522" max="522" width="9.375" style="530" customWidth="1"/>
    <col min="523" max="523" width="5.125" style="530" customWidth="1"/>
    <col min="524" max="524" width="9.375" style="530" customWidth="1"/>
    <col min="525" max="525" width="11.75" style="530" bestFit="1" customWidth="1"/>
    <col min="526" max="526" width="5.125" style="530" customWidth="1"/>
    <col min="527" max="527" width="9.375" style="530" customWidth="1"/>
    <col min="528" max="528" width="5.125" style="530" customWidth="1"/>
    <col min="529" max="529" width="11.625" style="530" bestFit="1" customWidth="1"/>
    <col min="530" max="530" width="5.125" style="530" customWidth="1"/>
    <col min="531" max="532" width="9.375" style="530" customWidth="1"/>
    <col min="533" max="533" width="5.125" style="530" customWidth="1"/>
    <col min="534" max="534" width="9.375" style="530" customWidth="1"/>
    <col min="535" max="535" width="5.125" style="530" customWidth="1"/>
    <col min="536" max="536" width="9.375" style="530" customWidth="1"/>
    <col min="537" max="537" width="5.125" style="530" customWidth="1"/>
    <col min="538" max="539" width="9.375" style="530" customWidth="1"/>
    <col min="540" max="540" width="5.125" style="530" customWidth="1"/>
    <col min="541" max="541" width="9.375" style="530" customWidth="1"/>
    <col min="542" max="542" width="5.125" style="530" customWidth="1"/>
    <col min="543" max="543" width="9.375" style="530" customWidth="1"/>
    <col min="544" max="544" width="5.125" style="530" customWidth="1"/>
    <col min="545" max="549" width="9.375" style="530" customWidth="1"/>
    <col min="550" max="550" width="5.5" style="530" bestFit="1" customWidth="1"/>
    <col min="551" max="551" width="1.375" style="530" customWidth="1"/>
    <col min="552" max="768" width="9" style="530"/>
    <col min="769" max="769" width="1" style="530" customWidth="1"/>
    <col min="770" max="770" width="5.625" style="530" bestFit="1" customWidth="1"/>
    <col min="771" max="771" width="0.75" style="530" customWidth="1"/>
    <col min="772" max="772" width="11" style="530" bestFit="1" customWidth="1"/>
    <col min="773" max="773" width="0.75" style="530" customWidth="1"/>
    <col min="774" max="774" width="9.375" style="530" customWidth="1"/>
    <col min="775" max="775" width="5.125" style="530" customWidth="1"/>
    <col min="776" max="776" width="9.375" style="530" customWidth="1"/>
    <col min="777" max="777" width="5.125" style="530" customWidth="1"/>
    <col min="778" max="778" width="9.375" style="530" customWidth="1"/>
    <col min="779" max="779" width="5.125" style="530" customWidth="1"/>
    <col min="780" max="780" width="9.375" style="530" customWidth="1"/>
    <col min="781" max="781" width="11.75" style="530" bestFit="1" customWidth="1"/>
    <col min="782" max="782" width="5.125" style="530" customWidth="1"/>
    <col min="783" max="783" width="9.375" style="530" customWidth="1"/>
    <col min="784" max="784" width="5.125" style="530" customWidth="1"/>
    <col min="785" max="785" width="11.625" style="530" bestFit="1" customWidth="1"/>
    <col min="786" max="786" width="5.125" style="530" customWidth="1"/>
    <col min="787" max="788" width="9.375" style="530" customWidth="1"/>
    <col min="789" max="789" width="5.125" style="530" customWidth="1"/>
    <col min="790" max="790" width="9.375" style="530" customWidth="1"/>
    <col min="791" max="791" width="5.125" style="530" customWidth="1"/>
    <col min="792" max="792" width="9.375" style="530" customWidth="1"/>
    <col min="793" max="793" width="5.125" style="530" customWidth="1"/>
    <col min="794" max="795" width="9.375" style="530" customWidth="1"/>
    <col min="796" max="796" width="5.125" style="530" customWidth="1"/>
    <col min="797" max="797" width="9.375" style="530" customWidth="1"/>
    <col min="798" max="798" width="5.125" style="530" customWidth="1"/>
    <col min="799" max="799" width="9.375" style="530" customWidth="1"/>
    <col min="800" max="800" width="5.125" style="530" customWidth="1"/>
    <col min="801" max="805" width="9.375" style="530" customWidth="1"/>
    <col min="806" max="806" width="5.5" style="530" bestFit="1" customWidth="1"/>
    <col min="807" max="807" width="1.375" style="530" customWidth="1"/>
    <col min="808" max="1024" width="9" style="530"/>
    <col min="1025" max="1025" width="1" style="530" customWidth="1"/>
    <col min="1026" max="1026" width="5.625" style="530" bestFit="1" customWidth="1"/>
    <col min="1027" max="1027" width="0.75" style="530" customWidth="1"/>
    <col min="1028" max="1028" width="11" style="530" bestFit="1" customWidth="1"/>
    <col min="1029" max="1029" width="0.75" style="530" customWidth="1"/>
    <col min="1030" max="1030" width="9.375" style="530" customWidth="1"/>
    <col min="1031" max="1031" width="5.125" style="530" customWidth="1"/>
    <col min="1032" max="1032" width="9.375" style="530" customWidth="1"/>
    <col min="1033" max="1033" width="5.125" style="530" customWidth="1"/>
    <col min="1034" max="1034" width="9.375" style="530" customWidth="1"/>
    <col min="1035" max="1035" width="5.125" style="530" customWidth="1"/>
    <col min="1036" max="1036" width="9.375" style="530" customWidth="1"/>
    <col min="1037" max="1037" width="11.75" style="530" bestFit="1" customWidth="1"/>
    <col min="1038" max="1038" width="5.125" style="530" customWidth="1"/>
    <col min="1039" max="1039" width="9.375" style="530" customWidth="1"/>
    <col min="1040" max="1040" width="5.125" style="530" customWidth="1"/>
    <col min="1041" max="1041" width="11.625" style="530" bestFit="1" customWidth="1"/>
    <col min="1042" max="1042" width="5.125" style="530" customWidth="1"/>
    <col min="1043" max="1044" width="9.375" style="530" customWidth="1"/>
    <col min="1045" max="1045" width="5.125" style="530" customWidth="1"/>
    <col min="1046" max="1046" width="9.375" style="530" customWidth="1"/>
    <col min="1047" max="1047" width="5.125" style="530" customWidth="1"/>
    <col min="1048" max="1048" width="9.375" style="530" customWidth="1"/>
    <col min="1049" max="1049" width="5.125" style="530" customWidth="1"/>
    <col min="1050" max="1051" width="9.375" style="530" customWidth="1"/>
    <col min="1052" max="1052" width="5.125" style="530" customWidth="1"/>
    <col min="1053" max="1053" width="9.375" style="530" customWidth="1"/>
    <col min="1054" max="1054" width="5.125" style="530" customWidth="1"/>
    <col min="1055" max="1055" width="9.375" style="530" customWidth="1"/>
    <col min="1056" max="1056" width="5.125" style="530" customWidth="1"/>
    <col min="1057" max="1061" width="9.375" style="530" customWidth="1"/>
    <col min="1062" max="1062" width="5.5" style="530" bestFit="1" customWidth="1"/>
    <col min="1063" max="1063" width="1.375" style="530" customWidth="1"/>
    <col min="1064" max="1280" width="9" style="530"/>
    <col min="1281" max="1281" width="1" style="530" customWidth="1"/>
    <col min="1282" max="1282" width="5.625" style="530" bestFit="1" customWidth="1"/>
    <col min="1283" max="1283" width="0.75" style="530" customWidth="1"/>
    <col min="1284" max="1284" width="11" style="530" bestFit="1" customWidth="1"/>
    <col min="1285" max="1285" width="0.75" style="530" customWidth="1"/>
    <col min="1286" max="1286" width="9.375" style="530" customWidth="1"/>
    <col min="1287" max="1287" width="5.125" style="530" customWidth="1"/>
    <col min="1288" max="1288" width="9.375" style="530" customWidth="1"/>
    <col min="1289" max="1289" width="5.125" style="530" customWidth="1"/>
    <col min="1290" max="1290" width="9.375" style="530" customWidth="1"/>
    <col min="1291" max="1291" width="5.125" style="530" customWidth="1"/>
    <col min="1292" max="1292" width="9.375" style="530" customWidth="1"/>
    <col min="1293" max="1293" width="11.75" style="530" bestFit="1" customWidth="1"/>
    <col min="1294" max="1294" width="5.125" style="530" customWidth="1"/>
    <col min="1295" max="1295" width="9.375" style="530" customWidth="1"/>
    <col min="1296" max="1296" width="5.125" style="530" customWidth="1"/>
    <col min="1297" max="1297" width="11.625" style="530" bestFit="1" customWidth="1"/>
    <col min="1298" max="1298" width="5.125" style="530" customWidth="1"/>
    <col min="1299" max="1300" width="9.375" style="530" customWidth="1"/>
    <col min="1301" max="1301" width="5.125" style="530" customWidth="1"/>
    <col min="1302" max="1302" width="9.375" style="530" customWidth="1"/>
    <col min="1303" max="1303" width="5.125" style="530" customWidth="1"/>
    <col min="1304" max="1304" width="9.375" style="530" customWidth="1"/>
    <col min="1305" max="1305" width="5.125" style="530" customWidth="1"/>
    <col min="1306" max="1307" width="9.375" style="530" customWidth="1"/>
    <col min="1308" max="1308" width="5.125" style="530" customWidth="1"/>
    <col min="1309" max="1309" width="9.375" style="530" customWidth="1"/>
    <col min="1310" max="1310" width="5.125" style="530" customWidth="1"/>
    <col min="1311" max="1311" width="9.375" style="530" customWidth="1"/>
    <col min="1312" max="1312" width="5.125" style="530" customWidth="1"/>
    <col min="1313" max="1317" width="9.375" style="530" customWidth="1"/>
    <col min="1318" max="1318" width="5.5" style="530" bestFit="1" customWidth="1"/>
    <col min="1319" max="1319" width="1.375" style="530" customWidth="1"/>
    <col min="1320" max="1536" width="9" style="530"/>
    <col min="1537" max="1537" width="1" style="530" customWidth="1"/>
    <col min="1538" max="1538" width="5.625" style="530" bestFit="1" customWidth="1"/>
    <col min="1539" max="1539" width="0.75" style="530" customWidth="1"/>
    <col min="1540" max="1540" width="11" style="530" bestFit="1" customWidth="1"/>
    <col min="1541" max="1541" width="0.75" style="530" customWidth="1"/>
    <col min="1542" max="1542" width="9.375" style="530" customWidth="1"/>
    <col min="1543" max="1543" width="5.125" style="530" customWidth="1"/>
    <col min="1544" max="1544" width="9.375" style="530" customWidth="1"/>
    <col min="1545" max="1545" width="5.125" style="530" customWidth="1"/>
    <col min="1546" max="1546" width="9.375" style="530" customWidth="1"/>
    <col min="1547" max="1547" width="5.125" style="530" customWidth="1"/>
    <col min="1548" max="1548" width="9.375" style="530" customWidth="1"/>
    <col min="1549" max="1549" width="11.75" style="530" bestFit="1" customWidth="1"/>
    <col min="1550" max="1550" width="5.125" style="530" customWidth="1"/>
    <col min="1551" max="1551" width="9.375" style="530" customWidth="1"/>
    <col min="1552" max="1552" width="5.125" style="530" customWidth="1"/>
    <col min="1553" max="1553" width="11.625" style="530" bestFit="1" customWidth="1"/>
    <col min="1554" max="1554" width="5.125" style="530" customWidth="1"/>
    <col min="1555" max="1556" width="9.375" style="530" customWidth="1"/>
    <col min="1557" max="1557" width="5.125" style="530" customWidth="1"/>
    <col min="1558" max="1558" width="9.375" style="530" customWidth="1"/>
    <col min="1559" max="1559" width="5.125" style="530" customWidth="1"/>
    <col min="1560" max="1560" width="9.375" style="530" customWidth="1"/>
    <col min="1561" max="1561" width="5.125" style="530" customWidth="1"/>
    <col min="1562" max="1563" width="9.375" style="530" customWidth="1"/>
    <col min="1564" max="1564" width="5.125" style="530" customWidth="1"/>
    <col min="1565" max="1565" width="9.375" style="530" customWidth="1"/>
    <col min="1566" max="1566" width="5.125" style="530" customWidth="1"/>
    <col min="1567" max="1567" width="9.375" style="530" customWidth="1"/>
    <col min="1568" max="1568" width="5.125" style="530" customWidth="1"/>
    <col min="1569" max="1573" width="9.375" style="530" customWidth="1"/>
    <col min="1574" max="1574" width="5.5" style="530" bestFit="1" customWidth="1"/>
    <col min="1575" max="1575" width="1.375" style="530" customWidth="1"/>
    <col min="1576" max="1792" width="9" style="530"/>
    <col min="1793" max="1793" width="1" style="530" customWidth="1"/>
    <col min="1794" max="1794" width="5.625" style="530" bestFit="1" customWidth="1"/>
    <col min="1795" max="1795" width="0.75" style="530" customWidth="1"/>
    <col min="1796" max="1796" width="11" style="530" bestFit="1" customWidth="1"/>
    <col min="1797" max="1797" width="0.75" style="530" customWidth="1"/>
    <col min="1798" max="1798" width="9.375" style="530" customWidth="1"/>
    <col min="1799" max="1799" width="5.125" style="530" customWidth="1"/>
    <col min="1800" max="1800" width="9.375" style="530" customWidth="1"/>
    <col min="1801" max="1801" width="5.125" style="530" customWidth="1"/>
    <col min="1802" max="1802" width="9.375" style="530" customWidth="1"/>
    <col min="1803" max="1803" width="5.125" style="530" customWidth="1"/>
    <col min="1804" max="1804" width="9.375" style="530" customWidth="1"/>
    <col min="1805" max="1805" width="11.75" style="530" bestFit="1" customWidth="1"/>
    <col min="1806" max="1806" width="5.125" style="530" customWidth="1"/>
    <col min="1807" max="1807" width="9.375" style="530" customWidth="1"/>
    <col min="1808" max="1808" width="5.125" style="530" customWidth="1"/>
    <col min="1809" max="1809" width="11.625" style="530" bestFit="1" customWidth="1"/>
    <col min="1810" max="1810" width="5.125" style="530" customWidth="1"/>
    <col min="1811" max="1812" width="9.375" style="530" customWidth="1"/>
    <col min="1813" max="1813" width="5.125" style="530" customWidth="1"/>
    <col min="1814" max="1814" width="9.375" style="530" customWidth="1"/>
    <col min="1815" max="1815" width="5.125" style="530" customWidth="1"/>
    <col min="1816" max="1816" width="9.375" style="530" customWidth="1"/>
    <col min="1817" max="1817" width="5.125" style="530" customWidth="1"/>
    <col min="1818" max="1819" width="9.375" style="530" customWidth="1"/>
    <col min="1820" max="1820" width="5.125" style="530" customWidth="1"/>
    <col min="1821" max="1821" width="9.375" style="530" customWidth="1"/>
    <col min="1822" max="1822" width="5.125" style="530" customWidth="1"/>
    <col min="1823" max="1823" width="9.375" style="530" customWidth="1"/>
    <col min="1824" max="1824" width="5.125" style="530" customWidth="1"/>
    <col min="1825" max="1829" width="9.375" style="530" customWidth="1"/>
    <col min="1830" max="1830" width="5.5" style="530" bestFit="1" customWidth="1"/>
    <col min="1831" max="1831" width="1.375" style="530" customWidth="1"/>
    <col min="1832" max="2048" width="9" style="530"/>
    <col min="2049" max="2049" width="1" style="530" customWidth="1"/>
    <col min="2050" max="2050" width="5.625" style="530" bestFit="1" customWidth="1"/>
    <col min="2051" max="2051" width="0.75" style="530" customWidth="1"/>
    <col min="2052" max="2052" width="11" style="530" bestFit="1" customWidth="1"/>
    <col min="2053" max="2053" width="0.75" style="530" customWidth="1"/>
    <col min="2054" max="2054" width="9.375" style="530" customWidth="1"/>
    <col min="2055" max="2055" width="5.125" style="530" customWidth="1"/>
    <col min="2056" max="2056" width="9.375" style="530" customWidth="1"/>
    <col min="2057" max="2057" width="5.125" style="530" customWidth="1"/>
    <col min="2058" max="2058" width="9.375" style="530" customWidth="1"/>
    <col min="2059" max="2059" width="5.125" style="530" customWidth="1"/>
    <col min="2060" max="2060" width="9.375" style="530" customWidth="1"/>
    <col min="2061" max="2061" width="11.75" style="530" bestFit="1" customWidth="1"/>
    <col min="2062" max="2062" width="5.125" style="530" customWidth="1"/>
    <col min="2063" max="2063" width="9.375" style="530" customWidth="1"/>
    <col min="2064" max="2064" width="5.125" style="530" customWidth="1"/>
    <col min="2065" max="2065" width="11.625" style="530" bestFit="1" customWidth="1"/>
    <col min="2066" max="2066" width="5.125" style="530" customWidth="1"/>
    <col min="2067" max="2068" width="9.375" style="530" customWidth="1"/>
    <col min="2069" max="2069" width="5.125" style="530" customWidth="1"/>
    <col min="2070" max="2070" width="9.375" style="530" customWidth="1"/>
    <col min="2071" max="2071" width="5.125" style="530" customWidth="1"/>
    <col min="2072" max="2072" width="9.375" style="530" customWidth="1"/>
    <col min="2073" max="2073" width="5.125" style="530" customWidth="1"/>
    <col min="2074" max="2075" width="9.375" style="530" customWidth="1"/>
    <col min="2076" max="2076" width="5.125" style="530" customWidth="1"/>
    <col min="2077" max="2077" width="9.375" style="530" customWidth="1"/>
    <col min="2078" max="2078" width="5.125" style="530" customWidth="1"/>
    <col min="2079" max="2079" width="9.375" style="530" customWidth="1"/>
    <col min="2080" max="2080" width="5.125" style="530" customWidth="1"/>
    <col min="2081" max="2085" width="9.375" style="530" customWidth="1"/>
    <col min="2086" max="2086" width="5.5" style="530" bestFit="1" customWidth="1"/>
    <col min="2087" max="2087" width="1.375" style="530" customWidth="1"/>
    <col min="2088" max="2304" width="9" style="530"/>
    <col min="2305" max="2305" width="1" style="530" customWidth="1"/>
    <col min="2306" max="2306" width="5.625" style="530" bestFit="1" customWidth="1"/>
    <col min="2307" max="2307" width="0.75" style="530" customWidth="1"/>
    <col min="2308" max="2308" width="11" style="530" bestFit="1" customWidth="1"/>
    <col min="2309" max="2309" width="0.75" style="530" customWidth="1"/>
    <col min="2310" max="2310" width="9.375" style="530" customWidth="1"/>
    <col min="2311" max="2311" width="5.125" style="530" customWidth="1"/>
    <col min="2312" max="2312" width="9.375" style="530" customWidth="1"/>
    <col min="2313" max="2313" width="5.125" style="530" customWidth="1"/>
    <col min="2314" max="2314" width="9.375" style="530" customWidth="1"/>
    <col min="2315" max="2315" width="5.125" style="530" customWidth="1"/>
    <col min="2316" max="2316" width="9.375" style="530" customWidth="1"/>
    <col min="2317" max="2317" width="11.75" style="530" bestFit="1" customWidth="1"/>
    <col min="2318" max="2318" width="5.125" style="530" customWidth="1"/>
    <col min="2319" max="2319" width="9.375" style="530" customWidth="1"/>
    <col min="2320" max="2320" width="5.125" style="530" customWidth="1"/>
    <col min="2321" max="2321" width="11.625" style="530" bestFit="1" customWidth="1"/>
    <col min="2322" max="2322" width="5.125" style="530" customWidth="1"/>
    <col min="2323" max="2324" width="9.375" style="530" customWidth="1"/>
    <col min="2325" max="2325" width="5.125" style="530" customWidth="1"/>
    <col min="2326" max="2326" width="9.375" style="530" customWidth="1"/>
    <col min="2327" max="2327" width="5.125" style="530" customWidth="1"/>
    <col min="2328" max="2328" width="9.375" style="530" customWidth="1"/>
    <col min="2329" max="2329" width="5.125" style="530" customWidth="1"/>
    <col min="2330" max="2331" width="9.375" style="530" customWidth="1"/>
    <col min="2332" max="2332" width="5.125" style="530" customWidth="1"/>
    <col min="2333" max="2333" width="9.375" style="530" customWidth="1"/>
    <col min="2334" max="2334" width="5.125" style="530" customWidth="1"/>
    <col min="2335" max="2335" width="9.375" style="530" customWidth="1"/>
    <col min="2336" max="2336" width="5.125" style="530" customWidth="1"/>
    <col min="2337" max="2341" width="9.375" style="530" customWidth="1"/>
    <col min="2342" max="2342" width="5.5" style="530" bestFit="1" customWidth="1"/>
    <col min="2343" max="2343" width="1.375" style="530" customWidth="1"/>
    <col min="2344" max="2560" width="9" style="530"/>
    <col min="2561" max="2561" width="1" style="530" customWidth="1"/>
    <col min="2562" max="2562" width="5.625" style="530" bestFit="1" customWidth="1"/>
    <col min="2563" max="2563" width="0.75" style="530" customWidth="1"/>
    <col min="2564" max="2564" width="11" style="530" bestFit="1" customWidth="1"/>
    <col min="2565" max="2565" width="0.75" style="530" customWidth="1"/>
    <col min="2566" max="2566" width="9.375" style="530" customWidth="1"/>
    <col min="2567" max="2567" width="5.125" style="530" customWidth="1"/>
    <col min="2568" max="2568" width="9.375" style="530" customWidth="1"/>
    <col min="2569" max="2569" width="5.125" style="530" customWidth="1"/>
    <col min="2570" max="2570" width="9.375" style="530" customWidth="1"/>
    <col min="2571" max="2571" width="5.125" style="530" customWidth="1"/>
    <col min="2572" max="2572" width="9.375" style="530" customWidth="1"/>
    <col min="2573" max="2573" width="11.75" style="530" bestFit="1" customWidth="1"/>
    <col min="2574" max="2574" width="5.125" style="530" customWidth="1"/>
    <col min="2575" max="2575" width="9.375" style="530" customWidth="1"/>
    <col min="2576" max="2576" width="5.125" style="530" customWidth="1"/>
    <col min="2577" max="2577" width="11.625" style="530" bestFit="1" customWidth="1"/>
    <col min="2578" max="2578" width="5.125" style="530" customWidth="1"/>
    <col min="2579" max="2580" width="9.375" style="530" customWidth="1"/>
    <col min="2581" max="2581" width="5.125" style="530" customWidth="1"/>
    <col min="2582" max="2582" width="9.375" style="530" customWidth="1"/>
    <col min="2583" max="2583" width="5.125" style="530" customWidth="1"/>
    <col min="2584" max="2584" width="9.375" style="530" customWidth="1"/>
    <col min="2585" max="2585" width="5.125" style="530" customWidth="1"/>
    <col min="2586" max="2587" width="9.375" style="530" customWidth="1"/>
    <col min="2588" max="2588" width="5.125" style="530" customWidth="1"/>
    <col min="2589" max="2589" width="9.375" style="530" customWidth="1"/>
    <col min="2590" max="2590" width="5.125" style="530" customWidth="1"/>
    <col min="2591" max="2591" width="9.375" style="530" customWidth="1"/>
    <col min="2592" max="2592" width="5.125" style="530" customWidth="1"/>
    <col min="2593" max="2597" width="9.375" style="530" customWidth="1"/>
    <col min="2598" max="2598" width="5.5" style="530" bestFit="1" customWidth="1"/>
    <col min="2599" max="2599" width="1.375" style="530" customWidth="1"/>
    <col min="2600" max="2816" width="9" style="530"/>
    <col min="2817" max="2817" width="1" style="530" customWidth="1"/>
    <col min="2818" max="2818" width="5.625" style="530" bestFit="1" customWidth="1"/>
    <col min="2819" max="2819" width="0.75" style="530" customWidth="1"/>
    <col min="2820" max="2820" width="11" style="530" bestFit="1" customWidth="1"/>
    <col min="2821" max="2821" width="0.75" style="530" customWidth="1"/>
    <col min="2822" max="2822" width="9.375" style="530" customWidth="1"/>
    <col min="2823" max="2823" width="5.125" style="530" customWidth="1"/>
    <col min="2824" max="2824" width="9.375" style="530" customWidth="1"/>
    <col min="2825" max="2825" width="5.125" style="530" customWidth="1"/>
    <col min="2826" max="2826" width="9.375" style="530" customWidth="1"/>
    <col min="2827" max="2827" width="5.125" style="530" customWidth="1"/>
    <col min="2828" max="2828" width="9.375" style="530" customWidth="1"/>
    <col min="2829" max="2829" width="11.75" style="530" bestFit="1" customWidth="1"/>
    <col min="2830" max="2830" width="5.125" style="530" customWidth="1"/>
    <col min="2831" max="2831" width="9.375" style="530" customWidth="1"/>
    <col min="2832" max="2832" width="5.125" style="530" customWidth="1"/>
    <col min="2833" max="2833" width="11.625" style="530" bestFit="1" customWidth="1"/>
    <col min="2834" max="2834" width="5.125" style="530" customWidth="1"/>
    <col min="2835" max="2836" width="9.375" style="530" customWidth="1"/>
    <col min="2837" max="2837" width="5.125" style="530" customWidth="1"/>
    <col min="2838" max="2838" width="9.375" style="530" customWidth="1"/>
    <col min="2839" max="2839" width="5.125" style="530" customWidth="1"/>
    <col min="2840" max="2840" width="9.375" style="530" customWidth="1"/>
    <col min="2841" max="2841" width="5.125" style="530" customWidth="1"/>
    <col min="2842" max="2843" width="9.375" style="530" customWidth="1"/>
    <col min="2844" max="2844" width="5.125" style="530" customWidth="1"/>
    <col min="2845" max="2845" width="9.375" style="530" customWidth="1"/>
    <col min="2846" max="2846" width="5.125" style="530" customWidth="1"/>
    <col min="2847" max="2847" width="9.375" style="530" customWidth="1"/>
    <col min="2848" max="2848" width="5.125" style="530" customWidth="1"/>
    <col min="2849" max="2853" width="9.375" style="530" customWidth="1"/>
    <col min="2854" max="2854" width="5.5" style="530" bestFit="1" customWidth="1"/>
    <col min="2855" max="2855" width="1.375" style="530" customWidth="1"/>
    <col min="2856" max="3072" width="9" style="530"/>
    <col min="3073" max="3073" width="1" style="530" customWidth="1"/>
    <col min="3074" max="3074" width="5.625" style="530" bestFit="1" customWidth="1"/>
    <col min="3075" max="3075" width="0.75" style="530" customWidth="1"/>
    <col min="3076" max="3076" width="11" style="530" bestFit="1" customWidth="1"/>
    <col min="3077" max="3077" width="0.75" style="530" customWidth="1"/>
    <col min="3078" max="3078" width="9.375" style="530" customWidth="1"/>
    <col min="3079" max="3079" width="5.125" style="530" customWidth="1"/>
    <col min="3080" max="3080" width="9.375" style="530" customWidth="1"/>
    <col min="3081" max="3081" width="5.125" style="530" customWidth="1"/>
    <col min="3082" max="3082" width="9.375" style="530" customWidth="1"/>
    <col min="3083" max="3083" width="5.125" style="530" customWidth="1"/>
    <col min="3084" max="3084" width="9.375" style="530" customWidth="1"/>
    <col min="3085" max="3085" width="11.75" style="530" bestFit="1" customWidth="1"/>
    <col min="3086" max="3086" width="5.125" style="530" customWidth="1"/>
    <col min="3087" max="3087" width="9.375" style="530" customWidth="1"/>
    <col min="3088" max="3088" width="5.125" style="530" customWidth="1"/>
    <col min="3089" max="3089" width="11.625" style="530" bestFit="1" customWidth="1"/>
    <col min="3090" max="3090" width="5.125" style="530" customWidth="1"/>
    <col min="3091" max="3092" width="9.375" style="530" customWidth="1"/>
    <col min="3093" max="3093" width="5.125" style="530" customWidth="1"/>
    <col min="3094" max="3094" width="9.375" style="530" customWidth="1"/>
    <col min="3095" max="3095" width="5.125" style="530" customWidth="1"/>
    <col min="3096" max="3096" width="9.375" style="530" customWidth="1"/>
    <col min="3097" max="3097" width="5.125" style="530" customWidth="1"/>
    <col min="3098" max="3099" width="9.375" style="530" customWidth="1"/>
    <col min="3100" max="3100" width="5.125" style="530" customWidth="1"/>
    <col min="3101" max="3101" width="9.375" style="530" customWidth="1"/>
    <col min="3102" max="3102" width="5.125" style="530" customWidth="1"/>
    <col min="3103" max="3103" width="9.375" style="530" customWidth="1"/>
    <col min="3104" max="3104" width="5.125" style="530" customWidth="1"/>
    <col min="3105" max="3109" width="9.375" style="530" customWidth="1"/>
    <col min="3110" max="3110" width="5.5" style="530" bestFit="1" customWidth="1"/>
    <col min="3111" max="3111" width="1.375" style="530" customWidth="1"/>
    <col min="3112" max="3328" width="9" style="530"/>
    <col min="3329" max="3329" width="1" style="530" customWidth="1"/>
    <col min="3330" max="3330" width="5.625" style="530" bestFit="1" customWidth="1"/>
    <col min="3331" max="3331" width="0.75" style="530" customWidth="1"/>
    <col min="3332" max="3332" width="11" style="530" bestFit="1" customWidth="1"/>
    <col min="3333" max="3333" width="0.75" style="530" customWidth="1"/>
    <col min="3334" max="3334" width="9.375" style="530" customWidth="1"/>
    <col min="3335" max="3335" width="5.125" style="530" customWidth="1"/>
    <col min="3336" max="3336" width="9.375" style="530" customWidth="1"/>
    <col min="3337" max="3337" width="5.125" style="530" customWidth="1"/>
    <col min="3338" max="3338" width="9.375" style="530" customWidth="1"/>
    <col min="3339" max="3339" width="5.125" style="530" customWidth="1"/>
    <col min="3340" max="3340" width="9.375" style="530" customWidth="1"/>
    <col min="3341" max="3341" width="11.75" style="530" bestFit="1" customWidth="1"/>
    <col min="3342" max="3342" width="5.125" style="530" customWidth="1"/>
    <col min="3343" max="3343" width="9.375" style="530" customWidth="1"/>
    <col min="3344" max="3344" width="5.125" style="530" customWidth="1"/>
    <col min="3345" max="3345" width="11.625" style="530" bestFit="1" customWidth="1"/>
    <col min="3346" max="3346" width="5.125" style="530" customWidth="1"/>
    <col min="3347" max="3348" width="9.375" style="530" customWidth="1"/>
    <col min="3349" max="3349" width="5.125" style="530" customWidth="1"/>
    <col min="3350" max="3350" width="9.375" style="530" customWidth="1"/>
    <col min="3351" max="3351" width="5.125" style="530" customWidth="1"/>
    <col min="3352" max="3352" width="9.375" style="530" customWidth="1"/>
    <col min="3353" max="3353" width="5.125" style="530" customWidth="1"/>
    <col min="3354" max="3355" width="9.375" style="530" customWidth="1"/>
    <col min="3356" max="3356" width="5.125" style="530" customWidth="1"/>
    <col min="3357" max="3357" width="9.375" style="530" customWidth="1"/>
    <col min="3358" max="3358" width="5.125" style="530" customWidth="1"/>
    <col min="3359" max="3359" width="9.375" style="530" customWidth="1"/>
    <col min="3360" max="3360" width="5.125" style="530" customWidth="1"/>
    <col min="3361" max="3365" width="9.375" style="530" customWidth="1"/>
    <col min="3366" max="3366" width="5.5" style="530" bestFit="1" customWidth="1"/>
    <col min="3367" max="3367" width="1.375" style="530" customWidth="1"/>
    <col min="3368" max="3584" width="9" style="530"/>
    <col min="3585" max="3585" width="1" style="530" customWidth="1"/>
    <col min="3586" max="3586" width="5.625" style="530" bestFit="1" customWidth="1"/>
    <col min="3587" max="3587" width="0.75" style="530" customWidth="1"/>
    <col min="3588" max="3588" width="11" style="530" bestFit="1" customWidth="1"/>
    <col min="3589" max="3589" width="0.75" style="530" customWidth="1"/>
    <col min="3590" max="3590" width="9.375" style="530" customWidth="1"/>
    <col min="3591" max="3591" width="5.125" style="530" customWidth="1"/>
    <col min="3592" max="3592" width="9.375" style="530" customWidth="1"/>
    <col min="3593" max="3593" width="5.125" style="530" customWidth="1"/>
    <col min="3594" max="3594" width="9.375" style="530" customWidth="1"/>
    <col min="3595" max="3595" width="5.125" style="530" customWidth="1"/>
    <col min="3596" max="3596" width="9.375" style="530" customWidth="1"/>
    <col min="3597" max="3597" width="11.75" style="530" bestFit="1" customWidth="1"/>
    <col min="3598" max="3598" width="5.125" style="530" customWidth="1"/>
    <col min="3599" max="3599" width="9.375" style="530" customWidth="1"/>
    <col min="3600" max="3600" width="5.125" style="530" customWidth="1"/>
    <col min="3601" max="3601" width="11.625" style="530" bestFit="1" customWidth="1"/>
    <col min="3602" max="3602" width="5.125" style="530" customWidth="1"/>
    <col min="3603" max="3604" width="9.375" style="530" customWidth="1"/>
    <col min="3605" max="3605" width="5.125" style="530" customWidth="1"/>
    <col min="3606" max="3606" width="9.375" style="530" customWidth="1"/>
    <col min="3607" max="3607" width="5.125" style="530" customWidth="1"/>
    <col min="3608" max="3608" width="9.375" style="530" customWidth="1"/>
    <col min="3609" max="3609" width="5.125" style="530" customWidth="1"/>
    <col min="3610" max="3611" width="9.375" style="530" customWidth="1"/>
    <col min="3612" max="3612" width="5.125" style="530" customWidth="1"/>
    <col min="3613" max="3613" width="9.375" style="530" customWidth="1"/>
    <col min="3614" max="3614" width="5.125" style="530" customWidth="1"/>
    <col min="3615" max="3615" width="9.375" style="530" customWidth="1"/>
    <col min="3616" max="3616" width="5.125" style="530" customWidth="1"/>
    <col min="3617" max="3621" width="9.375" style="530" customWidth="1"/>
    <col min="3622" max="3622" width="5.5" style="530" bestFit="1" customWidth="1"/>
    <col min="3623" max="3623" width="1.375" style="530" customWidth="1"/>
    <col min="3624" max="3840" width="9" style="530"/>
    <col min="3841" max="3841" width="1" style="530" customWidth="1"/>
    <col min="3842" max="3842" width="5.625" style="530" bestFit="1" customWidth="1"/>
    <col min="3843" max="3843" width="0.75" style="530" customWidth="1"/>
    <col min="3844" max="3844" width="11" style="530" bestFit="1" customWidth="1"/>
    <col min="3845" max="3845" width="0.75" style="530" customWidth="1"/>
    <col min="3846" max="3846" width="9.375" style="530" customWidth="1"/>
    <col min="3847" max="3847" width="5.125" style="530" customWidth="1"/>
    <col min="3848" max="3848" width="9.375" style="530" customWidth="1"/>
    <col min="3849" max="3849" width="5.125" style="530" customWidth="1"/>
    <col min="3850" max="3850" width="9.375" style="530" customWidth="1"/>
    <col min="3851" max="3851" width="5.125" style="530" customWidth="1"/>
    <col min="3852" max="3852" width="9.375" style="530" customWidth="1"/>
    <col min="3853" max="3853" width="11.75" style="530" bestFit="1" customWidth="1"/>
    <col min="3854" max="3854" width="5.125" style="530" customWidth="1"/>
    <col min="3855" max="3855" width="9.375" style="530" customWidth="1"/>
    <col min="3856" max="3856" width="5.125" style="530" customWidth="1"/>
    <col min="3857" max="3857" width="11.625" style="530" bestFit="1" customWidth="1"/>
    <col min="3858" max="3858" width="5.125" style="530" customWidth="1"/>
    <col min="3859" max="3860" width="9.375" style="530" customWidth="1"/>
    <col min="3861" max="3861" width="5.125" style="530" customWidth="1"/>
    <col min="3862" max="3862" width="9.375" style="530" customWidth="1"/>
    <col min="3863" max="3863" width="5.125" style="530" customWidth="1"/>
    <col min="3864" max="3864" width="9.375" style="530" customWidth="1"/>
    <col min="3865" max="3865" width="5.125" style="530" customWidth="1"/>
    <col min="3866" max="3867" width="9.375" style="530" customWidth="1"/>
    <col min="3868" max="3868" width="5.125" style="530" customWidth="1"/>
    <col min="3869" max="3869" width="9.375" style="530" customWidth="1"/>
    <col min="3870" max="3870" width="5.125" style="530" customWidth="1"/>
    <col min="3871" max="3871" width="9.375" style="530" customWidth="1"/>
    <col min="3872" max="3872" width="5.125" style="530" customWidth="1"/>
    <col min="3873" max="3877" width="9.375" style="530" customWidth="1"/>
    <col min="3878" max="3878" width="5.5" style="530" bestFit="1" customWidth="1"/>
    <col min="3879" max="3879" width="1.375" style="530" customWidth="1"/>
    <col min="3880" max="4096" width="9" style="530"/>
    <col min="4097" max="4097" width="1" style="530" customWidth="1"/>
    <col min="4098" max="4098" width="5.625" style="530" bestFit="1" customWidth="1"/>
    <col min="4099" max="4099" width="0.75" style="530" customWidth="1"/>
    <col min="4100" max="4100" width="11" style="530" bestFit="1" customWidth="1"/>
    <col min="4101" max="4101" width="0.75" style="530" customWidth="1"/>
    <col min="4102" max="4102" width="9.375" style="530" customWidth="1"/>
    <col min="4103" max="4103" width="5.125" style="530" customWidth="1"/>
    <col min="4104" max="4104" width="9.375" style="530" customWidth="1"/>
    <col min="4105" max="4105" width="5.125" style="530" customWidth="1"/>
    <col min="4106" max="4106" width="9.375" style="530" customWidth="1"/>
    <col min="4107" max="4107" width="5.125" style="530" customWidth="1"/>
    <col min="4108" max="4108" width="9.375" style="530" customWidth="1"/>
    <col min="4109" max="4109" width="11.75" style="530" bestFit="1" customWidth="1"/>
    <col min="4110" max="4110" width="5.125" style="530" customWidth="1"/>
    <col min="4111" max="4111" width="9.375" style="530" customWidth="1"/>
    <col min="4112" max="4112" width="5.125" style="530" customWidth="1"/>
    <col min="4113" max="4113" width="11.625" style="530" bestFit="1" customWidth="1"/>
    <col min="4114" max="4114" width="5.125" style="530" customWidth="1"/>
    <col min="4115" max="4116" width="9.375" style="530" customWidth="1"/>
    <col min="4117" max="4117" width="5.125" style="530" customWidth="1"/>
    <col min="4118" max="4118" width="9.375" style="530" customWidth="1"/>
    <col min="4119" max="4119" width="5.125" style="530" customWidth="1"/>
    <col min="4120" max="4120" width="9.375" style="530" customWidth="1"/>
    <col min="4121" max="4121" width="5.125" style="530" customWidth="1"/>
    <col min="4122" max="4123" width="9.375" style="530" customWidth="1"/>
    <col min="4124" max="4124" width="5.125" style="530" customWidth="1"/>
    <col min="4125" max="4125" width="9.375" style="530" customWidth="1"/>
    <col min="4126" max="4126" width="5.125" style="530" customWidth="1"/>
    <col min="4127" max="4127" width="9.375" style="530" customWidth="1"/>
    <col min="4128" max="4128" width="5.125" style="530" customWidth="1"/>
    <col min="4129" max="4133" width="9.375" style="530" customWidth="1"/>
    <col min="4134" max="4134" width="5.5" style="530" bestFit="1" customWidth="1"/>
    <col min="4135" max="4135" width="1.375" style="530" customWidth="1"/>
    <col min="4136" max="4352" width="9" style="530"/>
    <col min="4353" max="4353" width="1" style="530" customWidth="1"/>
    <col min="4354" max="4354" width="5.625" style="530" bestFit="1" customWidth="1"/>
    <col min="4355" max="4355" width="0.75" style="530" customWidth="1"/>
    <col min="4356" max="4356" width="11" style="530" bestFit="1" customWidth="1"/>
    <col min="4357" max="4357" width="0.75" style="530" customWidth="1"/>
    <col min="4358" max="4358" width="9.375" style="530" customWidth="1"/>
    <col min="4359" max="4359" width="5.125" style="530" customWidth="1"/>
    <col min="4360" max="4360" width="9.375" style="530" customWidth="1"/>
    <col min="4361" max="4361" width="5.125" style="530" customWidth="1"/>
    <col min="4362" max="4362" width="9.375" style="530" customWidth="1"/>
    <col min="4363" max="4363" width="5.125" style="530" customWidth="1"/>
    <col min="4364" max="4364" width="9.375" style="530" customWidth="1"/>
    <col min="4365" max="4365" width="11.75" style="530" bestFit="1" customWidth="1"/>
    <col min="4366" max="4366" width="5.125" style="530" customWidth="1"/>
    <col min="4367" max="4367" width="9.375" style="530" customWidth="1"/>
    <col min="4368" max="4368" width="5.125" style="530" customWidth="1"/>
    <col min="4369" max="4369" width="11.625" style="530" bestFit="1" customWidth="1"/>
    <col min="4370" max="4370" width="5.125" style="530" customWidth="1"/>
    <col min="4371" max="4372" width="9.375" style="530" customWidth="1"/>
    <col min="4373" max="4373" width="5.125" style="530" customWidth="1"/>
    <col min="4374" max="4374" width="9.375" style="530" customWidth="1"/>
    <col min="4375" max="4375" width="5.125" style="530" customWidth="1"/>
    <col min="4376" max="4376" width="9.375" style="530" customWidth="1"/>
    <col min="4377" max="4377" width="5.125" style="530" customWidth="1"/>
    <col min="4378" max="4379" width="9.375" style="530" customWidth="1"/>
    <col min="4380" max="4380" width="5.125" style="530" customWidth="1"/>
    <col min="4381" max="4381" width="9.375" style="530" customWidth="1"/>
    <col min="4382" max="4382" width="5.125" style="530" customWidth="1"/>
    <col min="4383" max="4383" width="9.375" style="530" customWidth="1"/>
    <col min="4384" max="4384" width="5.125" style="530" customWidth="1"/>
    <col min="4385" max="4389" width="9.375" style="530" customWidth="1"/>
    <col min="4390" max="4390" width="5.5" style="530" bestFit="1" customWidth="1"/>
    <col min="4391" max="4391" width="1.375" style="530" customWidth="1"/>
    <col min="4392" max="4608" width="9" style="530"/>
    <col min="4609" max="4609" width="1" style="530" customWidth="1"/>
    <col min="4610" max="4610" width="5.625" style="530" bestFit="1" customWidth="1"/>
    <col min="4611" max="4611" width="0.75" style="530" customWidth="1"/>
    <col min="4612" max="4612" width="11" style="530" bestFit="1" customWidth="1"/>
    <col min="4613" max="4613" width="0.75" style="530" customWidth="1"/>
    <col min="4614" max="4614" width="9.375" style="530" customWidth="1"/>
    <col min="4615" max="4615" width="5.125" style="530" customWidth="1"/>
    <col min="4616" max="4616" width="9.375" style="530" customWidth="1"/>
    <col min="4617" max="4617" width="5.125" style="530" customWidth="1"/>
    <col min="4618" max="4618" width="9.375" style="530" customWidth="1"/>
    <col min="4619" max="4619" width="5.125" style="530" customWidth="1"/>
    <col min="4620" max="4620" width="9.375" style="530" customWidth="1"/>
    <col min="4621" max="4621" width="11.75" style="530" bestFit="1" customWidth="1"/>
    <col min="4622" max="4622" width="5.125" style="530" customWidth="1"/>
    <col min="4623" max="4623" width="9.375" style="530" customWidth="1"/>
    <col min="4624" max="4624" width="5.125" style="530" customWidth="1"/>
    <col min="4625" max="4625" width="11.625" style="530" bestFit="1" customWidth="1"/>
    <col min="4626" max="4626" width="5.125" style="530" customWidth="1"/>
    <col min="4627" max="4628" width="9.375" style="530" customWidth="1"/>
    <col min="4629" max="4629" width="5.125" style="530" customWidth="1"/>
    <col min="4630" max="4630" width="9.375" style="530" customWidth="1"/>
    <col min="4631" max="4631" width="5.125" style="530" customWidth="1"/>
    <col min="4632" max="4632" width="9.375" style="530" customWidth="1"/>
    <col min="4633" max="4633" width="5.125" style="530" customWidth="1"/>
    <col min="4634" max="4635" width="9.375" style="530" customWidth="1"/>
    <col min="4636" max="4636" width="5.125" style="530" customWidth="1"/>
    <col min="4637" max="4637" width="9.375" style="530" customWidth="1"/>
    <col min="4638" max="4638" width="5.125" style="530" customWidth="1"/>
    <col min="4639" max="4639" width="9.375" style="530" customWidth="1"/>
    <col min="4640" max="4640" width="5.125" style="530" customWidth="1"/>
    <col min="4641" max="4645" width="9.375" style="530" customWidth="1"/>
    <col min="4646" max="4646" width="5.5" style="530" bestFit="1" customWidth="1"/>
    <col min="4647" max="4647" width="1.375" style="530" customWidth="1"/>
    <col min="4648" max="4864" width="9" style="530"/>
    <col min="4865" max="4865" width="1" style="530" customWidth="1"/>
    <col min="4866" max="4866" width="5.625" style="530" bestFit="1" customWidth="1"/>
    <col min="4867" max="4867" width="0.75" style="530" customWidth="1"/>
    <col min="4868" max="4868" width="11" style="530" bestFit="1" customWidth="1"/>
    <col min="4869" max="4869" width="0.75" style="530" customWidth="1"/>
    <col min="4870" max="4870" width="9.375" style="530" customWidth="1"/>
    <col min="4871" max="4871" width="5.125" style="530" customWidth="1"/>
    <col min="4872" max="4872" width="9.375" style="530" customWidth="1"/>
    <col min="4873" max="4873" width="5.125" style="530" customWidth="1"/>
    <col min="4874" max="4874" width="9.375" style="530" customWidth="1"/>
    <col min="4875" max="4875" width="5.125" style="530" customWidth="1"/>
    <col min="4876" max="4876" width="9.375" style="530" customWidth="1"/>
    <col min="4877" max="4877" width="11.75" style="530" bestFit="1" customWidth="1"/>
    <col min="4878" max="4878" width="5.125" style="530" customWidth="1"/>
    <col min="4879" max="4879" width="9.375" style="530" customWidth="1"/>
    <col min="4880" max="4880" width="5.125" style="530" customWidth="1"/>
    <col min="4881" max="4881" width="11.625" style="530" bestFit="1" customWidth="1"/>
    <col min="4882" max="4882" width="5.125" style="530" customWidth="1"/>
    <col min="4883" max="4884" width="9.375" style="530" customWidth="1"/>
    <col min="4885" max="4885" width="5.125" style="530" customWidth="1"/>
    <col min="4886" max="4886" width="9.375" style="530" customWidth="1"/>
    <col min="4887" max="4887" width="5.125" style="530" customWidth="1"/>
    <col min="4888" max="4888" width="9.375" style="530" customWidth="1"/>
    <col min="4889" max="4889" width="5.125" style="530" customWidth="1"/>
    <col min="4890" max="4891" width="9.375" style="530" customWidth="1"/>
    <col min="4892" max="4892" width="5.125" style="530" customWidth="1"/>
    <col min="4893" max="4893" width="9.375" style="530" customWidth="1"/>
    <col min="4894" max="4894" width="5.125" style="530" customWidth="1"/>
    <col min="4895" max="4895" width="9.375" style="530" customWidth="1"/>
    <col min="4896" max="4896" width="5.125" style="530" customWidth="1"/>
    <col min="4897" max="4901" width="9.375" style="530" customWidth="1"/>
    <col min="4902" max="4902" width="5.5" style="530" bestFit="1" customWidth="1"/>
    <col min="4903" max="4903" width="1.375" style="530" customWidth="1"/>
    <col min="4904" max="5120" width="9" style="530"/>
    <col min="5121" max="5121" width="1" style="530" customWidth="1"/>
    <col min="5122" max="5122" width="5.625" style="530" bestFit="1" customWidth="1"/>
    <col min="5123" max="5123" width="0.75" style="530" customWidth="1"/>
    <col min="5124" max="5124" width="11" style="530" bestFit="1" customWidth="1"/>
    <col min="5125" max="5125" width="0.75" style="530" customWidth="1"/>
    <col min="5126" max="5126" width="9.375" style="530" customWidth="1"/>
    <col min="5127" max="5127" width="5.125" style="530" customWidth="1"/>
    <col min="5128" max="5128" width="9.375" style="530" customWidth="1"/>
    <col min="5129" max="5129" width="5.125" style="530" customWidth="1"/>
    <col min="5130" max="5130" width="9.375" style="530" customWidth="1"/>
    <col min="5131" max="5131" width="5.125" style="530" customWidth="1"/>
    <col min="5132" max="5132" width="9.375" style="530" customWidth="1"/>
    <col min="5133" max="5133" width="11.75" style="530" bestFit="1" customWidth="1"/>
    <col min="5134" max="5134" width="5.125" style="530" customWidth="1"/>
    <col min="5135" max="5135" width="9.375" style="530" customWidth="1"/>
    <col min="5136" max="5136" width="5.125" style="530" customWidth="1"/>
    <col min="5137" max="5137" width="11.625" style="530" bestFit="1" customWidth="1"/>
    <col min="5138" max="5138" width="5.125" style="530" customWidth="1"/>
    <col min="5139" max="5140" width="9.375" style="530" customWidth="1"/>
    <col min="5141" max="5141" width="5.125" style="530" customWidth="1"/>
    <col min="5142" max="5142" width="9.375" style="530" customWidth="1"/>
    <col min="5143" max="5143" width="5.125" style="530" customWidth="1"/>
    <col min="5144" max="5144" width="9.375" style="530" customWidth="1"/>
    <col min="5145" max="5145" width="5.125" style="530" customWidth="1"/>
    <col min="5146" max="5147" width="9.375" style="530" customWidth="1"/>
    <col min="5148" max="5148" width="5.125" style="530" customWidth="1"/>
    <col min="5149" max="5149" width="9.375" style="530" customWidth="1"/>
    <col min="5150" max="5150" width="5.125" style="530" customWidth="1"/>
    <col min="5151" max="5151" width="9.375" style="530" customWidth="1"/>
    <col min="5152" max="5152" width="5.125" style="530" customWidth="1"/>
    <col min="5153" max="5157" width="9.375" style="530" customWidth="1"/>
    <col min="5158" max="5158" width="5.5" style="530" bestFit="1" customWidth="1"/>
    <col min="5159" max="5159" width="1.375" style="530" customWidth="1"/>
    <col min="5160" max="5376" width="9" style="530"/>
    <col min="5377" max="5377" width="1" style="530" customWidth="1"/>
    <col min="5378" max="5378" width="5.625" style="530" bestFit="1" customWidth="1"/>
    <col min="5379" max="5379" width="0.75" style="530" customWidth="1"/>
    <col min="5380" max="5380" width="11" style="530" bestFit="1" customWidth="1"/>
    <col min="5381" max="5381" width="0.75" style="530" customWidth="1"/>
    <col min="5382" max="5382" width="9.375" style="530" customWidth="1"/>
    <col min="5383" max="5383" width="5.125" style="530" customWidth="1"/>
    <col min="5384" max="5384" width="9.375" style="530" customWidth="1"/>
    <col min="5385" max="5385" width="5.125" style="530" customWidth="1"/>
    <col min="5386" max="5386" width="9.375" style="530" customWidth="1"/>
    <col min="5387" max="5387" width="5.125" style="530" customWidth="1"/>
    <col min="5388" max="5388" width="9.375" style="530" customWidth="1"/>
    <col min="5389" max="5389" width="11.75" style="530" bestFit="1" customWidth="1"/>
    <col min="5390" max="5390" width="5.125" style="530" customWidth="1"/>
    <col min="5391" max="5391" width="9.375" style="530" customWidth="1"/>
    <col min="5392" max="5392" width="5.125" style="530" customWidth="1"/>
    <col min="5393" max="5393" width="11.625" style="530" bestFit="1" customWidth="1"/>
    <col min="5394" max="5394" width="5.125" style="530" customWidth="1"/>
    <col min="5395" max="5396" width="9.375" style="530" customWidth="1"/>
    <col min="5397" max="5397" width="5.125" style="530" customWidth="1"/>
    <col min="5398" max="5398" width="9.375" style="530" customWidth="1"/>
    <col min="5399" max="5399" width="5.125" style="530" customWidth="1"/>
    <col min="5400" max="5400" width="9.375" style="530" customWidth="1"/>
    <col min="5401" max="5401" width="5.125" style="530" customWidth="1"/>
    <col min="5402" max="5403" width="9.375" style="530" customWidth="1"/>
    <col min="5404" max="5404" width="5.125" style="530" customWidth="1"/>
    <col min="5405" max="5405" width="9.375" style="530" customWidth="1"/>
    <col min="5406" max="5406" width="5.125" style="530" customWidth="1"/>
    <col min="5407" max="5407" width="9.375" style="530" customWidth="1"/>
    <col min="5408" max="5408" width="5.125" style="530" customWidth="1"/>
    <col min="5409" max="5413" width="9.375" style="530" customWidth="1"/>
    <col min="5414" max="5414" width="5.5" style="530" bestFit="1" customWidth="1"/>
    <col min="5415" max="5415" width="1.375" style="530" customWidth="1"/>
    <col min="5416" max="5632" width="9" style="530"/>
    <col min="5633" max="5633" width="1" style="530" customWidth="1"/>
    <col min="5634" max="5634" width="5.625" style="530" bestFit="1" customWidth="1"/>
    <col min="5635" max="5635" width="0.75" style="530" customWidth="1"/>
    <col min="5636" max="5636" width="11" style="530" bestFit="1" customWidth="1"/>
    <col min="5637" max="5637" width="0.75" style="530" customWidth="1"/>
    <col min="5638" max="5638" width="9.375" style="530" customWidth="1"/>
    <col min="5639" max="5639" width="5.125" style="530" customWidth="1"/>
    <col min="5640" max="5640" width="9.375" style="530" customWidth="1"/>
    <col min="5641" max="5641" width="5.125" style="530" customWidth="1"/>
    <col min="5642" max="5642" width="9.375" style="530" customWidth="1"/>
    <col min="5643" max="5643" width="5.125" style="530" customWidth="1"/>
    <col min="5644" max="5644" width="9.375" style="530" customWidth="1"/>
    <col min="5645" max="5645" width="11.75" style="530" bestFit="1" customWidth="1"/>
    <col min="5646" max="5646" width="5.125" style="530" customWidth="1"/>
    <col min="5647" max="5647" width="9.375" style="530" customWidth="1"/>
    <col min="5648" max="5648" width="5.125" style="530" customWidth="1"/>
    <col min="5649" max="5649" width="11.625" style="530" bestFit="1" customWidth="1"/>
    <col min="5650" max="5650" width="5.125" style="530" customWidth="1"/>
    <col min="5651" max="5652" width="9.375" style="530" customWidth="1"/>
    <col min="5653" max="5653" width="5.125" style="530" customWidth="1"/>
    <col min="5654" max="5654" width="9.375" style="530" customWidth="1"/>
    <col min="5655" max="5655" width="5.125" style="530" customWidth="1"/>
    <col min="5656" max="5656" width="9.375" style="530" customWidth="1"/>
    <col min="5657" max="5657" width="5.125" style="530" customWidth="1"/>
    <col min="5658" max="5659" width="9.375" style="530" customWidth="1"/>
    <col min="5660" max="5660" width="5.125" style="530" customWidth="1"/>
    <col min="5661" max="5661" width="9.375" style="530" customWidth="1"/>
    <col min="5662" max="5662" width="5.125" style="530" customWidth="1"/>
    <col min="5663" max="5663" width="9.375" style="530" customWidth="1"/>
    <col min="5664" max="5664" width="5.125" style="530" customWidth="1"/>
    <col min="5665" max="5669" width="9.375" style="530" customWidth="1"/>
    <col min="5670" max="5670" width="5.5" style="530" bestFit="1" customWidth="1"/>
    <col min="5671" max="5671" width="1.375" style="530" customWidth="1"/>
    <col min="5672" max="5888" width="9" style="530"/>
    <col min="5889" max="5889" width="1" style="530" customWidth="1"/>
    <col min="5890" max="5890" width="5.625" style="530" bestFit="1" customWidth="1"/>
    <col min="5891" max="5891" width="0.75" style="530" customWidth="1"/>
    <col min="5892" max="5892" width="11" style="530" bestFit="1" customWidth="1"/>
    <col min="5893" max="5893" width="0.75" style="530" customWidth="1"/>
    <col min="5894" max="5894" width="9.375" style="530" customWidth="1"/>
    <col min="5895" max="5895" width="5.125" style="530" customWidth="1"/>
    <col min="5896" max="5896" width="9.375" style="530" customWidth="1"/>
    <col min="5897" max="5897" width="5.125" style="530" customWidth="1"/>
    <col min="5898" max="5898" width="9.375" style="530" customWidth="1"/>
    <col min="5899" max="5899" width="5.125" style="530" customWidth="1"/>
    <col min="5900" max="5900" width="9.375" style="530" customWidth="1"/>
    <col min="5901" max="5901" width="11.75" style="530" bestFit="1" customWidth="1"/>
    <col min="5902" max="5902" width="5.125" style="530" customWidth="1"/>
    <col min="5903" max="5903" width="9.375" style="530" customWidth="1"/>
    <col min="5904" max="5904" width="5.125" style="530" customWidth="1"/>
    <col min="5905" max="5905" width="11.625" style="530" bestFit="1" customWidth="1"/>
    <col min="5906" max="5906" width="5.125" style="530" customWidth="1"/>
    <col min="5907" max="5908" width="9.375" style="530" customWidth="1"/>
    <col min="5909" max="5909" width="5.125" style="530" customWidth="1"/>
    <col min="5910" max="5910" width="9.375" style="530" customWidth="1"/>
    <col min="5911" max="5911" width="5.125" style="530" customWidth="1"/>
    <col min="5912" max="5912" width="9.375" style="530" customWidth="1"/>
    <col min="5913" max="5913" width="5.125" style="530" customWidth="1"/>
    <col min="5914" max="5915" width="9.375" style="530" customWidth="1"/>
    <col min="5916" max="5916" width="5.125" style="530" customWidth="1"/>
    <col min="5917" max="5917" width="9.375" style="530" customWidth="1"/>
    <col min="5918" max="5918" width="5.125" style="530" customWidth="1"/>
    <col min="5919" max="5919" width="9.375" style="530" customWidth="1"/>
    <col min="5920" max="5920" width="5.125" style="530" customWidth="1"/>
    <col min="5921" max="5925" width="9.375" style="530" customWidth="1"/>
    <col min="5926" max="5926" width="5.5" style="530" bestFit="1" customWidth="1"/>
    <col min="5927" max="5927" width="1.375" style="530" customWidth="1"/>
    <col min="5928" max="6144" width="9" style="530"/>
    <col min="6145" max="6145" width="1" style="530" customWidth="1"/>
    <col min="6146" max="6146" width="5.625" style="530" bestFit="1" customWidth="1"/>
    <col min="6147" max="6147" width="0.75" style="530" customWidth="1"/>
    <col min="6148" max="6148" width="11" style="530" bestFit="1" customWidth="1"/>
    <col min="6149" max="6149" width="0.75" style="530" customWidth="1"/>
    <col min="6150" max="6150" width="9.375" style="530" customWidth="1"/>
    <col min="6151" max="6151" width="5.125" style="530" customWidth="1"/>
    <col min="6152" max="6152" width="9.375" style="530" customWidth="1"/>
    <col min="6153" max="6153" width="5.125" style="530" customWidth="1"/>
    <col min="6154" max="6154" width="9.375" style="530" customWidth="1"/>
    <col min="6155" max="6155" width="5.125" style="530" customWidth="1"/>
    <col min="6156" max="6156" width="9.375" style="530" customWidth="1"/>
    <col min="6157" max="6157" width="11.75" style="530" bestFit="1" customWidth="1"/>
    <col min="6158" max="6158" width="5.125" style="530" customWidth="1"/>
    <col min="6159" max="6159" width="9.375" style="530" customWidth="1"/>
    <col min="6160" max="6160" width="5.125" style="530" customWidth="1"/>
    <col min="6161" max="6161" width="11.625" style="530" bestFit="1" customWidth="1"/>
    <col min="6162" max="6162" width="5.125" style="530" customWidth="1"/>
    <col min="6163" max="6164" width="9.375" style="530" customWidth="1"/>
    <col min="6165" max="6165" width="5.125" style="530" customWidth="1"/>
    <col min="6166" max="6166" width="9.375" style="530" customWidth="1"/>
    <col min="6167" max="6167" width="5.125" style="530" customWidth="1"/>
    <col min="6168" max="6168" width="9.375" style="530" customWidth="1"/>
    <col min="6169" max="6169" width="5.125" style="530" customWidth="1"/>
    <col min="6170" max="6171" width="9.375" style="530" customWidth="1"/>
    <col min="6172" max="6172" width="5.125" style="530" customWidth="1"/>
    <col min="6173" max="6173" width="9.375" style="530" customWidth="1"/>
    <col min="6174" max="6174" width="5.125" style="530" customWidth="1"/>
    <col min="6175" max="6175" width="9.375" style="530" customWidth="1"/>
    <col min="6176" max="6176" width="5.125" style="530" customWidth="1"/>
    <col min="6177" max="6181" width="9.375" style="530" customWidth="1"/>
    <col min="6182" max="6182" width="5.5" style="530" bestFit="1" customWidth="1"/>
    <col min="6183" max="6183" width="1.375" style="530" customWidth="1"/>
    <col min="6184" max="6400" width="9" style="530"/>
    <col min="6401" max="6401" width="1" style="530" customWidth="1"/>
    <col min="6402" max="6402" width="5.625" style="530" bestFit="1" customWidth="1"/>
    <col min="6403" max="6403" width="0.75" style="530" customWidth="1"/>
    <col min="6404" max="6404" width="11" style="530" bestFit="1" customWidth="1"/>
    <col min="6405" max="6405" width="0.75" style="530" customWidth="1"/>
    <col min="6406" max="6406" width="9.375" style="530" customWidth="1"/>
    <col min="6407" max="6407" width="5.125" style="530" customWidth="1"/>
    <col min="6408" max="6408" width="9.375" style="530" customWidth="1"/>
    <col min="6409" max="6409" width="5.125" style="530" customWidth="1"/>
    <col min="6410" max="6410" width="9.375" style="530" customWidth="1"/>
    <col min="6411" max="6411" width="5.125" style="530" customWidth="1"/>
    <col min="6412" max="6412" width="9.375" style="530" customWidth="1"/>
    <col min="6413" max="6413" width="11.75" style="530" bestFit="1" customWidth="1"/>
    <col min="6414" max="6414" width="5.125" style="530" customWidth="1"/>
    <col min="6415" max="6415" width="9.375" style="530" customWidth="1"/>
    <col min="6416" max="6416" width="5.125" style="530" customWidth="1"/>
    <col min="6417" max="6417" width="11.625" style="530" bestFit="1" customWidth="1"/>
    <col min="6418" max="6418" width="5.125" style="530" customWidth="1"/>
    <col min="6419" max="6420" width="9.375" style="530" customWidth="1"/>
    <col min="6421" max="6421" width="5.125" style="530" customWidth="1"/>
    <col min="6422" max="6422" width="9.375" style="530" customWidth="1"/>
    <col min="6423" max="6423" width="5.125" style="530" customWidth="1"/>
    <col min="6424" max="6424" width="9.375" style="530" customWidth="1"/>
    <col min="6425" max="6425" width="5.125" style="530" customWidth="1"/>
    <col min="6426" max="6427" width="9.375" style="530" customWidth="1"/>
    <col min="6428" max="6428" width="5.125" style="530" customWidth="1"/>
    <col min="6429" max="6429" width="9.375" style="530" customWidth="1"/>
    <col min="6430" max="6430" width="5.125" style="530" customWidth="1"/>
    <col min="6431" max="6431" width="9.375" style="530" customWidth="1"/>
    <col min="6432" max="6432" width="5.125" style="530" customWidth="1"/>
    <col min="6433" max="6437" width="9.375" style="530" customWidth="1"/>
    <col min="6438" max="6438" width="5.5" style="530" bestFit="1" customWidth="1"/>
    <col min="6439" max="6439" width="1.375" style="530" customWidth="1"/>
    <col min="6440" max="6656" width="9" style="530"/>
    <col min="6657" max="6657" width="1" style="530" customWidth="1"/>
    <col min="6658" max="6658" width="5.625" style="530" bestFit="1" customWidth="1"/>
    <col min="6659" max="6659" width="0.75" style="530" customWidth="1"/>
    <col min="6660" max="6660" width="11" style="530" bestFit="1" customWidth="1"/>
    <col min="6661" max="6661" width="0.75" style="530" customWidth="1"/>
    <col min="6662" max="6662" width="9.375" style="530" customWidth="1"/>
    <col min="6663" max="6663" width="5.125" style="530" customWidth="1"/>
    <col min="6664" max="6664" width="9.375" style="530" customWidth="1"/>
    <col min="6665" max="6665" width="5.125" style="530" customWidth="1"/>
    <col min="6666" max="6666" width="9.375" style="530" customWidth="1"/>
    <col min="6667" max="6667" width="5.125" style="530" customWidth="1"/>
    <col min="6668" max="6668" width="9.375" style="530" customWidth="1"/>
    <col min="6669" max="6669" width="11.75" style="530" bestFit="1" customWidth="1"/>
    <col min="6670" max="6670" width="5.125" style="530" customWidth="1"/>
    <col min="6671" max="6671" width="9.375" style="530" customWidth="1"/>
    <col min="6672" max="6672" width="5.125" style="530" customWidth="1"/>
    <col min="6673" max="6673" width="11.625" style="530" bestFit="1" customWidth="1"/>
    <col min="6674" max="6674" width="5.125" style="530" customWidth="1"/>
    <col min="6675" max="6676" width="9.375" style="530" customWidth="1"/>
    <col min="6677" max="6677" width="5.125" style="530" customWidth="1"/>
    <col min="6678" max="6678" width="9.375" style="530" customWidth="1"/>
    <col min="6679" max="6679" width="5.125" style="530" customWidth="1"/>
    <col min="6680" max="6680" width="9.375" style="530" customWidth="1"/>
    <col min="6681" max="6681" width="5.125" style="530" customWidth="1"/>
    <col min="6682" max="6683" width="9.375" style="530" customWidth="1"/>
    <col min="6684" max="6684" width="5.125" style="530" customWidth="1"/>
    <col min="6685" max="6685" width="9.375" style="530" customWidth="1"/>
    <col min="6686" max="6686" width="5.125" style="530" customWidth="1"/>
    <col min="6687" max="6687" width="9.375" style="530" customWidth="1"/>
    <col min="6688" max="6688" width="5.125" style="530" customWidth="1"/>
    <col min="6689" max="6693" width="9.375" style="530" customWidth="1"/>
    <col min="6694" max="6694" width="5.5" style="530" bestFit="1" customWidth="1"/>
    <col min="6695" max="6695" width="1.375" style="530" customWidth="1"/>
    <col min="6696" max="6912" width="9" style="530"/>
    <col min="6913" max="6913" width="1" style="530" customWidth="1"/>
    <col min="6914" max="6914" width="5.625" style="530" bestFit="1" customWidth="1"/>
    <col min="6915" max="6915" width="0.75" style="530" customWidth="1"/>
    <col min="6916" max="6916" width="11" style="530" bestFit="1" customWidth="1"/>
    <col min="6917" max="6917" width="0.75" style="530" customWidth="1"/>
    <col min="6918" max="6918" width="9.375" style="530" customWidth="1"/>
    <col min="6919" max="6919" width="5.125" style="530" customWidth="1"/>
    <col min="6920" max="6920" width="9.375" style="530" customWidth="1"/>
    <col min="6921" max="6921" width="5.125" style="530" customWidth="1"/>
    <col min="6922" max="6922" width="9.375" style="530" customWidth="1"/>
    <col min="6923" max="6923" width="5.125" style="530" customWidth="1"/>
    <col min="6924" max="6924" width="9.375" style="530" customWidth="1"/>
    <col min="6925" max="6925" width="11.75" style="530" bestFit="1" customWidth="1"/>
    <col min="6926" max="6926" width="5.125" style="530" customWidth="1"/>
    <col min="6927" max="6927" width="9.375" style="530" customWidth="1"/>
    <col min="6928" max="6928" width="5.125" style="530" customWidth="1"/>
    <col min="6929" max="6929" width="11.625" style="530" bestFit="1" customWidth="1"/>
    <col min="6930" max="6930" width="5.125" style="530" customWidth="1"/>
    <col min="6931" max="6932" width="9.375" style="530" customWidth="1"/>
    <col min="6933" max="6933" width="5.125" style="530" customWidth="1"/>
    <col min="6934" max="6934" width="9.375" style="530" customWidth="1"/>
    <col min="6935" max="6935" width="5.125" style="530" customWidth="1"/>
    <col min="6936" max="6936" width="9.375" style="530" customWidth="1"/>
    <col min="6937" max="6937" width="5.125" style="530" customWidth="1"/>
    <col min="6938" max="6939" width="9.375" style="530" customWidth="1"/>
    <col min="6940" max="6940" width="5.125" style="530" customWidth="1"/>
    <col min="6941" max="6941" width="9.375" style="530" customWidth="1"/>
    <col min="6942" max="6942" width="5.125" style="530" customWidth="1"/>
    <col min="6943" max="6943" width="9.375" style="530" customWidth="1"/>
    <col min="6944" max="6944" width="5.125" style="530" customWidth="1"/>
    <col min="6945" max="6949" width="9.375" style="530" customWidth="1"/>
    <col min="6950" max="6950" width="5.5" style="530" bestFit="1" customWidth="1"/>
    <col min="6951" max="6951" width="1.375" style="530" customWidth="1"/>
    <col min="6952" max="7168" width="9" style="530"/>
    <col min="7169" max="7169" width="1" style="530" customWidth="1"/>
    <col min="7170" max="7170" width="5.625" style="530" bestFit="1" customWidth="1"/>
    <col min="7171" max="7171" width="0.75" style="530" customWidth="1"/>
    <col min="7172" max="7172" width="11" style="530" bestFit="1" customWidth="1"/>
    <col min="7173" max="7173" width="0.75" style="530" customWidth="1"/>
    <col min="7174" max="7174" width="9.375" style="530" customWidth="1"/>
    <col min="7175" max="7175" width="5.125" style="530" customWidth="1"/>
    <col min="7176" max="7176" width="9.375" style="530" customWidth="1"/>
    <col min="7177" max="7177" width="5.125" style="530" customWidth="1"/>
    <col min="7178" max="7178" width="9.375" style="530" customWidth="1"/>
    <col min="7179" max="7179" width="5.125" style="530" customWidth="1"/>
    <col min="7180" max="7180" width="9.375" style="530" customWidth="1"/>
    <col min="7181" max="7181" width="11.75" style="530" bestFit="1" customWidth="1"/>
    <col min="7182" max="7182" width="5.125" style="530" customWidth="1"/>
    <col min="7183" max="7183" width="9.375" style="530" customWidth="1"/>
    <col min="7184" max="7184" width="5.125" style="530" customWidth="1"/>
    <col min="7185" max="7185" width="11.625" style="530" bestFit="1" customWidth="1"/>
    <col min="7186" max="7186" width="5.125" style="530" customWidth="1"/>
    <col min="7187" max="7188" width="9.375" style="530" customWidth="1"/>
    <col min="7189" max="7189" width="5.125" style="530" customWidth="1"/>
    <col min="7190" max="7190" width="9.375" style="530" customWidth="1"/>
    <col min="7191" max="7191" width="5.125" style="530" customWidth="1"/>
    <col min="7192" max="7192" width="9.375" style="530" customWidth="1"/>
    <col min="7193" max="7193" width="5.125" style="530" customWidth="1"/>
    <col min="7194" max="7195" width="9.375" style="530" customWidth="1"/>
    <col min="7196" max="7196" width="5.125" style="530" customWidth="1"/>
    <col min="7197" max="7197" width="9.375" style="530" customWidth="1"/>
    <col min="7198" max="7198" width="5.125" style="530" customWidth="1"/>
    <col min="7199" max="7199" width="9.375" style="530" customWidth="1"/>
    <col min="7200" max="7200" width="5.125" style="530" customWidth="1"/>
    <col min="7201" max="7205" width="9.375" style="530" customWidth="1"/>
    <col min="7206" max="7206" width="5.5" style="530" bestFit="1" customWidth="1"/>
    <col min="7207" max="7207" width="1.375" style="530" customWidth="1"/>
    <col min="7208" max="7424" width="9" style="530"/>
    <col min="7425" max="7425" width="1" style="530" customWidth="1"/>
    <col min="7426" max="7426" width="5.625" style="530" bestFit="1" customWidth="1"/>
    <col min="7427" max="7427" width="0.75" style="530" customWidth="1"/>
    <col min="7428" max="7428" width="11" style="530" bestFit="1" customWidth="1"/>
    <col min="7429" max="7429" width="0.75" style="530" customWidth="1"/>
    <col min="7430" max="7430" width="9.375" style="530" customWidth="1"/>
    <col min="7431" max="7431" width="5.125" style="530" customWidth="1"/>
    <col min="7432" max="7432" width="9.375" style="530" customWidth="1"/>
    <col min="7433" max="7433" width="5.125" style="530" customWidth="1"/>
    <col min="7434" max="7434" width="9.375" style="530" customWidth="1"/>
    <col min="7435" max="7435" width="5.125" style="530" customWidth="1"/>
    <col min="7436" max="7436" width="9.375" style="530" customWidth="1"/>
    <col min="7437" max="7437" width="11.75" style="530" bestFit="1" customWidth="1"/>
    <col min="7438" max="7438" width="5.125" style="530" customWidth="1"/>
    <col min="7439" max="7439" width="9.375" style="530" customWidth="1"/>
    <col min="7440" max="7440" width="5.125" style="530" customWidth="1"/>
    <col min="7441" max="7441" width="11.625" style="530" bestFit="1" customWidth="1"/>
    <col min="7442" max="7442" width="5.125" style="530" customWidth="1"/>
    <col min="7443" max="7444" width="9.375" style="530" customWidth="1"/>
    <col min="7445" max="7445" width="5.125" style="530" customWidth="1"/>
    <col min="7446" max="7446" width="9.375" style="530" customWidth="1"/>
    <col min="7447" max="7447" width="5.125" style="530" customWidth="1"/>
    <col min="7448" max="7448" width="9.375" style="530" customWidth="1"/>
    <col min="7449" max="7449" width="5.125" style="530" customWidth="1"/>
    <col min="7450" max="7451" width="9.375" style="530" customWidth="1"/>
    <col min="7452" max="7452" width="5.125" style="530" customWidth="1"/>
    <col min="7453" max="7453" width="9.375" style="530" customWidth="1"/>
    <col min="7454" max="7454" width="5.125" style="530" customWidth="1"/>
    <col min="7455" max="7455" width="9.375" style="530" customWidth="1"/>
    <col min="7456" max="7456" width="5.125" style="530" customWidth="1"/>
    <col min="7457" max="7461" width="9.375" style="530" customWidth="1"/>
    <col min="7462" max="7462" width="5.5" style="530" bestFit="1" customWidth="1"/>
    <col min="7463" max="7463" width="1.375" style="530" customWidth="1"/>
    <col min="7464" max="7680" width="9" style="530"/>
    <col min="7681" max="7681" width="1" style="530" customWidth="1"/>
    <col min="7682" max="7682" width="5.625" style="530" bestFit="1" customWidth="1"/>
    <col min="7683" max="7683" width="0.75" style="530" customWidth="1"/>
    <col min="7684" max="7684" width="11" style="530" bestFit="1" customWidth="1"/>
    <col min="7685" max="7685" width="0.75" style="530" customWidth="1"/>
    <col min="7686" max="7686" width="9.375" style="530" customWidth="1"/>
    <col min="7687" max="7687" width="5.125" style="530" customWidth="1"/>
    <col min="7688" max="7688" width="9.375" style="530" customWidth="1"/>
    <col min="7689" max="7689" width="5.125" style="530" customWidth="1"/>
    <col min="7690" max="7690" width="9.375" style="530" customWidth="1"/>
    <col min="7691" max="7691" width="5.125" style="530" customWidth="1"/>
    <col min="7692" max="7692" width="9.375" style="530" customWidth="1"/>
    <col min="7693" max="7693" width="11.75" style="530" bestFit="1" customWidth="1"/>
    <col min="7694" max="7694" width="5.125" style="530" customWidth="1"/>
    <col min="7695" max="7695" width="9.375" style="530" customWidth="1"/>
    <col min="7696" max="7696" width="5.125" style="530" customWidth="1"/>
    <col min="7697" max="7697" width="11.625" style="530" bestFit="1" customWidth="1"/>
    <col min="7698" max="7698" width="5.125" style="530" customWidth="1"/>
    <col min="7699" max="7700" width="9.375" style="530" customWidth="1"/>
    <col min="7701" max="7701" width="5.125" style="530" customWidth="1"/>
    <col min="7702" max="7702" width="9.375" style="530" customWidth="1"/>
    <col min="7703" max="7703" width="5.125" style="530" customWidth="1"/>
    <col min="7704" max="7704" width="9.375" style="530" customWidth="1"/>
    <col min="7705" max="7705" width="5.125" style="530" customWidth="1"/>
    <col min="7706" max="7707" width="9.375" style="530" customWidth="1"/>
    <col min="7708" max="7708" width="5.125" style="530" customWidth="1"/>
    <col min="7709" max="7709" width="9.375" style="530" customWidth="1"/>
    <col min="7710" max="7710" width="5.125" style="530" customWidth="1"/>
    <col min="7711" max="7711" width="9.375" style="530" customWidth="1"/>
    <col min="7712" max="7712" width="5.125" style="530" customWidth="1"/>
    <col min="7713" max="7717" width="9.375" style="530" customWidth="1"/>
    <col min="7718" max="7718" width="5.5" style="530" bestFit="1" customWidth="1"/>
    <col min="7719" max="7719" width="1.375" style="530" customWidth="1"/>
    <col min="7720" max="7936" width="9" style="530"/>
    <col min="7937" max="7937" width="1" style="530" customWidth="1"/>
    <col min="7938" max="7938" width="5.625" style="530" bestFit="1" customWidth="1"/>
    <col min="7939" max="7939" width="0.75" style="530" customWidth="1"/>
    <col min="7940" max="7940" width="11" style="530" bestFit="1" customWidth="1"/>
    <col min="7941" max="7941" width="0.75" style="530" customWidth="1"/>
    <col min="7942" max="7942" width="9.375" style="530" customWidth="1"/>
    <col min="7943" max="7943" width="5.125" style="530" customWidth="1"/>
    <col min="7944" max="7944" width="9.375" style="530" customWidth="1"/>
    <col min="7945" max="7945" width="5.125" style="530" customWidth="1"/>
    <col min="7946" max="7946" width="9.375" style="530" customWidth="1"/>
    <col min="7947" max="7947" width="5.125" style="530" customWidth="1"/>
    <col min="7948" max="7948" width="9.375" style="530" customWidth="1"/>
    <col min="7949" max="7949" width="11.75" style="530" bestFit="1" customWidth="1"/>
    <col min="7950" max="7950" width="5.125" style="530" customWidth="1"/>
    <col min="7951" max="7951" width="9.375" style="530" customWidth="1"/>
    <col min="7952" max="7952" width="5.125" style="530" customWidth="1"/>
    <col min="7953" max="7953" width="11.625" style="530" bestFit="1" customWidth="1"/>
    <col min="7954" max="7954" width="5.125" style="530" customWidth="1"/>
    <col min="7955" max="7956" width="9.375" style="530" customWidth="1"/>
    <col min="7957" max="7957" width="5.125" style="530" customWidth="1"/>
    <col min="7958" max="7958" width="9.375" style="530" customWidth="1"/>
    <col min="7959" max="7959" width="5.125" style="530" customWidth="1"/>
    <col min="7960" max="7960" width="9.375" style="530" customWidth="1"/>
    <col min="7961" max="7961" width="5.125" style="530" customWidth="1"/>
    <col min="7962" max="7963" width="9.375" style="530" customWidth="1"/>
    <col min="7964" max="7964" width="5.125" style="530" customWidth="1"/>
    <col min="7965" max="7965" width="9.375" style="530" customWidth="1"/>
    <col min="7966" max="7966" width="5.125" style="530" customWidth="1"/>
    <col min="7967" max="7967" width="9.375" style="530" customWidth="1"/>
    <col min="7968" max="7968" width="5.125" style="530" customWidth="1"/>
    <col min="7969" max="7973" width="9.375" style="530" customWidth="1"/>
    <col min="7974" max="7974" width="5.5" style="530" bestFit="1" customWidth="1"/>
    <col min="7975" max="7975" width="1.375" style="530" customWidth="1"/>
    <col min="7976" max="8192" width="9" style="530"/>
    <col min="8193" max="8193" width="1" style="530" customWidth="1"/>
    <col min="8194" max="8194" width="5.625" style="530" bestFit="1" customWidth="1"/>
    <col min="8195" max="8195" width="0.75" style="530" customWidth="1"/>
    <col min="8196" max="8196" width="11" style="530" bestFit="1" customWidth="1"/>
    <col min="8197" max="8197" width="0.75" style="530" customWidth="1"/>
    <col min="8198" max="8198" width="9.375" style="530" customWidth="1"/>
    <col min="8199" max="8199" width="5.125" style="530" customWidth="1"/>
    <col min="8200" max="8200" width="9.375" style="530" customWidth="1"/>
    <col min="8201" max="8201" width="5.125" style="530" customWidth="1"/>
    <col min="8202" max="8202" width="9.375" style="530" customWidth="1"/>
    <col min="8203" max="8203" width="5.125" style="530" customWidth="1"/>
    <col min="8204" max="8204" width="9.375" style="530" customWidth="1"/>
    <col min="8205" max="8205" width="11.75" style="530" bestFit="1" customWidth="1"/>
    <col min="8206" max="8206" width="5.125" style="530" customWidth="1"/>
    <col min="8207" max="8207" width="9.375" style="530" customWidth="1"/>
    <col min="8208" max="8208" width="5.125" style="530" customWidth="1"/>
    <col min="8209" max="8209" width="11.625" style="530" bestFit="1" customWidth="1"/>
    <col min="8210" max="8210" width="5.125" style="530" customWidth="1"/>
    <col min="8211" max="8212" width="9.375" style="530" customWidth="1"/>
    <col min="8213" max="8213" width="5.125" style="530" customWidth="1"/>
    <col min="8214" max="8214" width="9.375" style="530" customWidth="1"/>
    <col min="8215" max="8215" width="5.125" style="530" customWidth="1"/>
    <col min="8216" max="8216" width="9.375" style="530" customWidth="1"/>
    <col min="8217" max="8217" width="5.125" style="530" customWidth="1"/>
    <col min="8218" max="8219" width="9.375" style="530" customWidth="1"/>
    <col min="8220" max="8220" width="5.125" style="530" customWidth="1"/>
    <col min="8221" max="8221" width="9.375" style="530" customWidth="1"/>
    <col min="8222" max="8222" width="5.125" style="530" customWidth="1"/>
    <col min="8223" max="8223" width="9.375" style="530" customWidth="1"/>
    <col min="8224" max="8224" width="5.125" style="530" customWidth="1"/>
    <col min="8225" max="8229" width="9.375" style="530" customWidth="1"/>
    <col min="8230" max="8230" width="5.5" style="530" bestFit="1" customWidth="1"/>
    <col min="8231" max="8231" width="1.375" style="530" customWidth="1"/>
    <col min="8232" max="8448" width="9" style="530"/>
    <col min="8449" max="8449" width="1" style="530" customWidth="1"/>
    <col min="8450" max="8450" width="5.625" style="530" bestFit="1" customWidth="1"/>
    <col min="8451" max="8451" width="0.75" style="530" customWidth="1"/>
    <col min="8452" max="8452" width="11" style="530" bestFit="1" customWidth="1"/>
    <col min="8453" max="8453" width="0.75" style="530" customWidth="1"/>
    <col min="8454" max="8454" width="9.375" style="530" customWidth="1"/>
    <col min="8455" max="8455" width="5.125" style="530" customWidth="1"/>
    <col min="8456" max="8456" width="9.375" style="530" customWidth="1"/>
    <col min="8457" max="8457" width="5.125" style="530" customWidth="1"/>
    <col min="8458" max="8458" width="9.375" style="530" customWidth="1"/>
    <col min="8459" max="8459" width="5.125" style="530" customWidth="1"/>
    <col min="8460" max="8460" width="9.375" style="530" customWidth="1"/>
    <col min="8461" max="8461" width="11.75" style="530" bestFit="1" customWidth="1"/>
    <col min="8462" max="8462" width="5.125" style="530" customWidth="1"/>
    <col min="8463" max="8463" width="9.375" style="530" customWidth="1"/>
    <col min="8464" max="8464" width="5.125" style="530" customWidth="1"/>
    <col min="8465" max="8465" width="11.625" style="530" bestFit="1" customWidth="1"/>
    <col min="8466" max="8466" width="5.125" style="530" customWidth="1"/>
    <col min="8467" max="8468" width="9.375" style="530" customWidth="1"/>
    <col min="8469" max="8469" width="5.125" style="530" customWidth="1"/>
    <col min="8470" max="8470" width="9.375" style="530" customWidth="1"/>
    <col min="8471" max="8471" width="5.125" style="530" customWidth="1"/>
    <col min="8472" max="8472" width="9.375" style="530" customWidth="1"/>
    <col min="8473" max="8473" width="5.125" style="530" customWidth="1"/>
    <col min="8474" max="8475" width="9.375" style="530" customWidth="1"/>
    <col min="8476" max="8476" width="5.125" style="530" customWidth="1"/>
    <col min="8477" max="8477" width="9.375" style="530" customWidth="1"/>
    <col min="8478" max="8478" width="5.125" style="530" customWidth="1"/>
    <col min="8479" max="8479" width="9.375" style="530" customWidth="1"/>
    <col min="8480" max="8480" width="5.125" style="530" customWidth="1"/>
    <col min="8481" max="8485" width="9.375" style="530" customWidth="1"/>
    <col min="8486" max="8486" width="5.5" style="530" bestFit="1" customWidth="1"/>
    <col min="8487" max="8487" width="1.375" style="530" customWidth="1"/>
    <col min="8488" max="8704" width="9" style="530"/>
    <col min="8705" max="8705" width="1" style="530" customWidth="1"/>
    <col min="8706" max="8706" width="5.625" style="530" bestFit="1" customWidth="1"/>
    <col min="8707" max="8707" width="0.75" style="530" customWidth="1"/>
    <col min="8708" max="8708" width="11" style="530" bestFit="1" customWidth="1"/>
    <col min="8709" max="8709" width="0.75" style="530" customWidth="1"/>
    <col min="8710" max="8710" width="9.375" style="530" customWidth="1"/>
    <col min="8711" max="8711" width="5.125" style="530" customWidth="1"/>
    <col min="8712" max="8712" width="9.375" style="530" customWidth="1"/>
    <col min="8713" max="8713" width="5.125" style="530" customWidth="1"/>
    <col min="8714" max="8714" width="9.375" style="530" customWidth="1"/>
    <col min="8715" max="8715" width="5.125" style="530" customWidth="1"/>
    <col min="8716" max="8716" width="9.375" style="530" customWidth="1"/>
    <col min="8717" max="8717" width="11.75" style="530" bestFit="1" customWidth="1"/>
    <col min="8718" max="8718" width="5.125" style="530" customWidth="1"/>
    <col min="8719" max="8719" width="9.375" style="530" customWidth="1"/>
    <col min="8720" max="8720" width="5.125" style="530" customWidth="1"/>
    <col min="8721" max="8721" width="11.625" style="530" bestFit="1" customWidth="1"/>
    <col min="8722" max="8722" width="5.125" style="530" customWidth="1"/>
    <col min="8723" max="8724" width="9.375" style="530" customWidth="1"/>
    <col min="8725" max="8725" width="5.125" style="530" customWidth="1"/>
    <col min="8726" max="8726" width="9.375" style="530" customWidth="1"/>
    <col min="8727" max="8727" width="5.125" style="530" customWidth="1"/>
    <col min="8728" max="8728" width="9.375" style="530" customWidth="1"/>
    <col min="8729" max="8729" width="5.125" style="530" customWidth="1"/>
    <col min="8730" max="8731" width="9.375" style="530" customWidth="1"/>
    <col min="8732" max="8732" width="5.125" style="530" customWidth="1"/>
    <col min="8733" max="8733" width="9.375" style="530" customWidth="1"/>
    <col min="8734" max="8734" width="5.125" style="530" customWidth="1"/>
    <col min="8735" max="8735" width="9.375" style="530" customWidth="1"/>
    <col min="8736" max="8736" width="5.125" style="530" customWidth="1"/>
    <col min="8737" max="8741" width="9.375" style="530" customWidth="1"/>
    <col min="8742" max="8742" width="5.5" style="530" bestFit="1" customWidth="1"/>
    <col min="8743" max="8743" width="1.375" style="530" customWidth="1"/>
    <col min="8744" max="8960" width="9" style="530"/>
    <col min="8961" max="8961" width="1" style="530" customWidth="1"/>
    <col min="8962" max="8962" width="5.625" style="530" bestFit="1" customWidth="1"/>
    <col min="8963" max="8963" width="0.75" style="530" customWidth="1"/>
    <col min="8964" max="8964" width="11" style="530" bestFit="1" customWidth="1"/>
    <col min="8965" max="8965" width="0.75" style="530" customWidth="1"/>
    <col min="8966" max="8966" width="9.375" style="530" customWidth="1"/>
    <col min="8967" max="8967" width="5.125" style="530" customWidth="1"/>
    <col min="8968" max="8968" width="9.375" style="530" customWidth="1"/>
    <col min="8969" max="8969" width="5.125" style="530" customWidth="1"/>
    <col min="8970" max="8970" width="9.375" style="530" customWidth="1"/>
    <col min="8971" max="8971" width="5.125" style="530" customWidth="1"/>
    <col min="8972" max="8972" width="9.375" style="530" customWidth="1"/>
    <col min="8973" max="8973" width="11.75" style="530" bestFit="1" customWidth="1"/>
    <col min="8974" max="8974" width="5.125" style="530" customWidth="1"/>
    <col min="8975" max="8975" width="9.375" style="530" customWidth="1"/>
    <col min="8976" max="8976" width="5.125" style="530" customWidth="1"/>
    <col min="8977" max="8977" width="11.625" style="530" bestFit="1" customWidth="1"/>
    <col min="8978" max="8978" width="5.125" style="530" customWidth="1"/>
    <col min="8979" max="8980" width="9.375" style="530" customWidth="1"/>
    <col min="8981" max="8981" width="5.125" style="530" customWidth="1"/>
    <col min="8982" max="8982" width="9.375" style="530" customWidth="1"/>
    <col min="8983" max="8983" width="5.125" style="530" customWidth="1"/>
    <col min="8984" max="8984" width="9.375" style="530" customWidth="1"/>
    <col min="8985" max="8985" width="5.125" style="530" customWidth="1"/>
    <col min="8986" max="8987" width="9.375" style="530" customWidth="1"/>
    <col min="8988" max="8988" width="5.125" style="530" customWidth="1"/>
    <col min="8989" max="8989" width="9.375" style="530" customWidth="1"/>
    <col min="8990" max="8990" width="5.125" style="530" customWidth="1"/>
    <col min="8991" max="8991" width="9.375" style="530" customWidth="1"/>
    <col min="8992" max="8992" width="5.125" style="530" customWidth="1"/>
    <col min="8993" max="8997" width="9.375" style="530" customWidth="1"/>
    <col min="8998" max="8998" width="5.5" style="530" bestFit="1" customWidth="1"/>
    <col min="8999" max="8999" width="1.375" style="530" customWidth="1"/>
    <col min="9000" max="9216" width="9" style="530"/>
    <col min="9217" max="9217" width="1" style="530" customWidth="1"/>
    <col min="9218" max="9218" width="5.625" style="530" bestFit="1" customWidth="1"/>
    <col min="9219" max="9219" width="0.75" style="530" customWidth="1"/>
    <col min="9220" max="9220" width="11" style="530" bestFit="1" customWidth="1"/>
    <col min="9221" max="9221" width="0.75" style="530" customWidth="1"/>
    <col min="9222" max="9222" width="9.375" style="530" customWidth="1"/>
    <col min="9223" max="9223" width="5.125" style="530" customWidth="1"/>
    <col min="9224" max="9224" width="9.375" style="530" customWidth="1"/>
    <col min="9225" max="9225" width="5.125" style="530" customWidth="1"/>
    <col min="9226" max="9226" width="9.375" style="530" customWidth="1"/>
    <col min="9227" max="9227" width="5.125" style="530" customWidth="1"/>
    <col min="9228" max="9228" width="9.375" style="530" customWidth="1"/>
    <col min="9229" max="9229" width="11.75" style="530" bestFit="1" customWidth="1"/>
    <col min="9230" max="9230" width="5.125" style="530" customWidth="1"/>
    <col min="9231" max="9231" width="9.375" style="530" customWidth="1"/>
    <col min="9232" max="9232" width="5.125" style="530" customWidth="1"/>
    <col min="9233" max="9233" width="11.625" style="530" bestFit="1" customWidth="1"/>
    <col min="9234" max="9234" width="5.125" style="530" customWidth="1"/>
    <col min="9235" max="9236" width="9.375" style="530" customWidth="1"/>
    <col min="9237" max="9237" width="5.125" style="530" customWidth="1"/>
    <col min="9238" max="9238" width="9.375" style="530" customWidth="1"/>
    <col min="9239" max="9239" width="5.125" style="530" customWidth="1"/>
    <col min="9240" max="9240" width="9.375" style="530" customWidth="1"/>
    <col min="9241" max="9241" width="5.125" style="530" customWidth="1"/>
    <col min="9242" max="9243" width="9.375" style="530" customWidth="1"/>
    <col min="9244" max="9244" width="5.125" style="530" customWidth="1"/>
    <col min="9245" max="9245" width="9.375" style="530" customWidth="1"/>
    <col min="9246" max="9246" width="5.125" style="530" customWidth="1"/>
    <col min="9247" max="9247" width="9.375" style="530" customWidth="1"/>
    <col min="9248" max="9248" width="5.125" style="530" customWidth="1"/>
    <col min="9249" max="9253" width="9.375" style="530" customWidth="1"/>
    <col min="9254" max="9254" width="5.5" style="530" bestFit="1" customWidth="1"/>
    <col min="9255" max="9255" width="1.375" style="530" customWidth="1"/>
    <col min="9256" max="9472" width="9" style="530"/>
    <col min="9473" max="9473" width="1" style="530" customWidth="1"/>
    <col min="9474" max="9474" width="5.625" style="530" bestFit="1" customWidth="1"/>
    <col min="9475" max="9475" width="0.75" style="530" customWidth="1"/>
    <col min="9476" max="9476" width="11" style="530" bestFit="1" customWidth="1"/>
    <col min="9477" max="9477" width="0.75" style="530" customWidth="1"/>
    <col min="9478" max="9478" width="9.375" style="530" customWidth="1"/>
    <col min="9479" max="9479" width="5.125" style="530" customWidth="1"/>
    <col min="9480" max="9480" width="9.375" style="530" customWidth="1"/>
    <col min="9481" max="9481" width="5.125" style="530" customWidth="1"/>
    <col min="9482" max="9482" width="9.375" style="530" customWidth="1"/>
    <col min="9483" max="9483" width="5.125" style="530" customWidth="1"/>
    <col min="9484" max="9484" width="9.375" style="530" customWidth="1"/>
    <col min="9485" max="9485" width="11.75" style="530" bestFit="1" customWidth="1"/>
    <col min="9486" max="9486" width="5.125" style="530" customWidth="1"/>
    <col min="9487" max="9487" width="9.375" style="530" customWidth="1"/>
    <col min="9488" max="9488" width="5.125" style="530" customWidth="1"/>
    <col min="9489" max="9489" width="11.625" style="530" bestFit="1" customWidth="1"/>
    <col min="9490" max="9490" width="5.125" style="530" customWidth="1"/>
    <col min="9491" max="9492" width="9.375" style="530" customWidth="1"/>
    <col min="9493" max="9493" width="5.125" style="530" customWidth="1"/>
    <col min="9494" max="9494" width="9.375" style="530" customWidth="1"/>
    <col min="9495" max="9495" width="5.125" style="530" customWidth="1"/>
    <col min="9496" max="9496" width="9.375" style="530" customWidth="1"/>
    <col min="9497" max="9497" width="5.125" style="530" customWidth="1"/>
    <col min="9498" max="9499" width="9.375" style="530" customWidth="1"/>
    <col min="9500" max="9500" width="5.125" style="530" customWidth="1"/>
    <col min="9501" max="9501" width="9.375" style="530" customWidth="1"/>
    <col min="9502" max="9502" width="5.125" style="530" customWidth="1"/>
    <col min="9503" max="9503" width="9.375" style="530" customWidth="1"/>
    <col min="9504" max="9504" width="5.125" style="530" customWidth="1"/>
    <col min="9505" max="9509" width="9.375" style="530" customWidth="1"/>
    <col min="9510" max="9510" width="5.5" style="530" bestFit="1" customWidth="1"/>
    <col min="9511" max="9511" width="1.375" style="530" customWidth="1"/>
    <col min="9512" max="9728" width="9" style="530"/>
    <col min="9729" max="9729" width="1" style="530" customWidth="1"/>
    <col min="9730" max="9730" width="5.625" style="530" bestFit="1" customWidth="1"/>
    <col min="9731" max="9731" width="0.75" style="530" customWidth="1"/>
    <col min="9732" max="9732" width="11" style="530" bestFit="1" customWidth="1"/>
    <col min="9733" max="9733" width="0.75" style="530" customWidth="1"/>
    <col min="9734" max="9734" width="9.375" style="530" customWidth="1"/>
    <col min="9735" max="9735" width="5.125" style="530" customWidth="1"/>
    <col min="9736" max="9736" width="9.375" style="530" customWidth="1"/>
    <col min="9737" max="9737" width="5.125" style="530" customWidth="1"/>
    <col min="9738" max="9738" width="9.375" style="530" customWidth="1"/>
    <col min="9739" max="9739" width="5.125" style="530" customWidth="1"/>
    <col min="9740" max="9740" width="9.375" style="530" customWidth="1"/>
    <col min="9741" max="9741" width="11.75" style="530" bestFit="1" customWidth="1"/>
    <col min="9742" max="9742" width="5.125" style="530" customWidth="1"/>
    <col min="9743" max="9743" width="9.375" style="530" customWidth="1"/>
    <col min="9744" max="9744" width="5.125" style="530" customWidth="1"/>
    <col min="9745" max="9745" width="11.625" style="530" bestFit="1" customWidth="1"/>
    <col min="9746" max="9746" width="5.125" style="530" customWidth="1"/>
    <col min="9747" max="9748" width="9.375" style="530" customWidth="1"/>
    <col min="9749" max="9749" width="5.125" style="530" customWidth="1"/>
    <col min="9750" max="9750" width="9.375" style="530" customWidth="1"/>
    <col min="9751" max="9751" width="5.125" style="530" customWidth="1"/>
    <col min="9752" max="9752" width="9.375" style="530" customWidth="1"/>
    <col min="9753" max="9753" width="5.125" style="530" customWidth="1"/>
    <col min="9754" max="9755" width="9.375" style="530" customWidth="1"/>
    <col min="9756" max="9756" width="5.125" style="530" customWidth="1"/>
    <col min="9757" max="9757" width="9.375" style="530" customWidth="1"/>
    <col min="9758" max="9758" width="5.125" style="530" customWidth="1"/>
    <col min="9759" max="9759" width="9.375" style="530" customWidth="1"/>
    <col min="9760" max="9760" width="5.125" style="530" customWidth="1"/>
    <col min="9761" max="9765" width="9.375" style="530" customWidth="1"/>
    <col min="9766" max="9766" width="5.5" style="530" bestFit="1" customWidth="1"/>
    <col min="9767" max="9767" width="1.375" style="530" customWidth="1"/>
    <col min="9768" max="9984" width="9" style="530"/>
    <col min="9985" max="9985" width="1" style="530" customWidth="1"/>
    <col min="9986" max="9986" width="5.625" style="530" bestFit="1" customWidth="1"/>
    <col min="9987" max="9987" width="0.75" style="530" customWidth="1"/>
    <col min="9988" max="9988" width="11" style="530" bestFit="1" customWidth="1"/>
    <col min="9989" max="9989" width="0.75" style="530" customWidth="1"/>
    <col min="9990" max="9990" width="9.375" style="530" customWidth="1"/>
    <col min="9991" max="9991" width="5.125" style="530" customWidth="1"/>
    <col min="9992" max="9992" width="9.375" style="530" customWidth="1"/>
    <col min="9993" max="9993" width="5.125" style="530" customWidth="1"/>
    <col min="9994" max="9994" width="9.375" style="530" customWidth="1"/>
    <col min="9995" max="9995" width="5.125" style="530" customWidth="1"/>
    <col min="9996" max="9996" width="9.375" style="530" customWidth="1"/>
    <col min="9997" max="9997" width="11.75" style="530" bestFit="1" customWidth="1"/>
    <col min="9998" max="9998" width="5.125" style="530" customWidth="1"/>
    <col min="9999" max="9999" width="9.375" style="530" customWidth="1"/>
    <col min="10000" max="10000" width="5.125" style="530" customWidth="1"/>
    <col min="10001" max="10001" width="11.625" style="530" bestFit="1" customWidth="1"/>
    <col min="10002" max="10002" width="5.125" style="530" customWidth="1"/>
    <col min="10003" max="10004" width="9.375" style="530" customWidth="1"/>
    <col min="10005" max="10005" width="5.125" style="530" customWidth="1"/>
    <col min="10006" max="10006" width="9.375" style="530" customWidth="1"/>
    <col min="10007" max="10007" width="5.125" style="530" customWidth="1"/>
    <col min="10008" max="10008" width="9.375" style="530" customWidth="1"/>
    <col min="10009" max="10009" width="5.125" style="530" customWidth="1"/>
    <col min="10010" max="10011" width="9.375" style="530" customWidth="1"/>
    <col min="10012" max="10012" width="5.125" style="530" customWidth="1"/>
    <col min="10013" max="10013" width="9.375" style="530" customWidth="1"/>
    <col min="10014" max="10014" width="5.125" style="530" customWidth="1"/>
    <col min="10015" max="10015" width="9.375" style="530" customWidth="1"/>
    <col min="10016" max="10016" width="5.125" style="530" customWidth="1"/>
    <col min="10017" max="10021" width="9.375" style="530" customWidth="1"/>
    <col min="10022" max="10022" width="5.5" style="530" bestFit="1" customWidth="1"/>
    <col min="10023" max="10023" width="1.375" style="530" customWidth="1"/>
    <col min="10024" max="10240" width="9" style="530"/>
    <col min="10241" max="10241" width="1" style="530" customWidth="1"/>
    <col min="10242" max="10242" width="5.625" style="530" bestFit="1" customWidth="1"/>
    <col min="10243" max="10243" width="0.75" style="530" customWidth="1"/>
    <col min="10244" max="10244" width="11" style="530" bestFit="1" customWidth="1"/>
    <col min="10245" max="10245" width="0.75" style="530" customWidth="1"/>
    <col min="10246" max="10246" width="9.375" style="530" customWidth="1"/>
    <col min="10247" max="10247" width="5.125" style="530" customWidth="1"/>
    <col min="10248" max="10248" width="9.375" style="530" customWidth="1"/>
    <col min="10249" max="10249" width="5.125" style="530" customWidth="1"/>
    <col min="10250" max="10250" width="9.375" style="530" customWidth="1"/>
    <col min="10251" max="10251" width="5.125" style="530" customWidth="1"/>
    <col min="10252" max="10252" width="9.375" style="530" customWidth="1"/>
    <col min="10253" max="10253" width="11.75" style="530" bestFit="1" customWidth="1"/>
    <col min="10254" max="10254" width="5.125" style="530" customWidth="1"/>
    <col min="10255" max="10255" width="9.375" style="530" customWidth="1"/>
    <col min="10256" max="10256" width="5.125" style="530" customWidth="1"/>
    <col min="10257" max="10257" width="11.625" style="530" bestFit="1" customWidth="1"/>
    <col min="10258" max="10258" width="5.125" style="530" customWidth="1"/>
    <col min="10259" max="10260" width="9.375" style="530" customWidth="1"/>
    <col min="10261" max="10261" width="5.125" style="530" customWidth="1"/>
    <col min="10262" max="10262" width="9.375" style="530" customWidth="1"/>
    <col min="10263" max="10263" width="5.125" style="530" customWidth="1"/>
    <col min="10264" max="10264" width="9.375" style="530" customWidth="1"/>
    <col min="10265" max="10265" width="5.125" style="530" customWidth="1"/>
    <col min="10266" max="10267" width="9.375" style="530" customWidth="1"/>
    <col min="10268" max="10268" width="5.125" style="530" customWidth="1"/>
    <col min="10269" max="10269" width="9.375" style="530" customWidth="1"/>
    <col min="10270" max="10270" width="5.125" style="530" customWidth="1"/>
    <col min="10271" max="10271" width="9.375" style="530" customWidth="1"/>
    <col min="10272" max="10272" width="5.125" style="530" customWidth="1"/>
    <col min="10273" max="10277" width="9.375" style="530" customWidth="1"/>
    <col min="10278" max="10278" width="5.5" style="530" bestFit="1" customWidth="1"/>
    <col min="10279" max="10279" width="1.375" style="530" customWidth="1"/>
    <col min="10280" max="10496" width="9" style="530"/>
    <col min="10497" max="10497" width="1" style="530" customWidth="1"/>
    <col min="10498" max="10498" width="5.625" style="530" bestFit="1" customWidth="1"/>
    <col min="10499" max="10499" width="0.75" style="530" customWidth="1"/>
    <col min="10500" max="10500" width="11" style="530" bestFit="1" customWidth="1"/>
    <col min="10501" max="10501" width="0.75" style="530" customWidth="1"/>
    <col min="10502" max="10502" width="9.375" style="530" customWidth="1"/>
    <col min="10503" max="10503" width="5.125" style="530" customWidth="1"/>
    <col min="10504" max="10504" width="9.375" style="530" customWidth="1"/>
    <col min="10505" max="10505" width="5.125" style="530" customWidth="1"/>
    <col min="10506" max="10506" width="9.375" style="530" customWidth="1"/>
    <col min="10507" max="10507" width="5.125" style="530" customWidth="1"/>
    <col min="10508" max="10508" width="9.375" style="530" customWidth="1"/>
    <col min="10509" max="10509" width="11.75" style="530" bestFit="1" customWidth="1"/>
    <col min="10510" max="10510" width="5.125" style="530" customWidth="1"/>
    <col min="10511" max="10511" width="9.375" style="530" customWidth="1"/>
    <col min="10512" max="10512" width="5.125" style="530" customWidth="1"/>
    <col min="10513" max="10513" width="11.625" style="530" bestFit="1" customWidth="1"/>
    <col min="10514" max="10514" width="5.125" style="530" customWidth="1"/>
    <col min="10515" max="10516" width="9.375" style="530" customWidth="1"/>
    <col min="10517" max="10517" width="5.125" style="530" customWidth="1"/>
    <col min="10518" max="10518" width="9.375" style="530" customWidth="1"/>
    <col min="10519" max="10519" width="5.125" style="530" customWidth="1"/>
    <col min="10520" max="10520" width="9.375" style="530" customWidth="1"/>
    <col min="10521" max="10521" width="5.125" style="530" customWidth="1"/>
    <col min="10522" max="10523" width="9.375" style="530" customWidth="1"/>
    <col min="10524" max="10524" width="5.125" style="530" customWidth="1"/>
    <col min="10525" max="10525" width="9.375" style="530" customWidth="1"/>
    <col min="10526" max="10526" width="5.125" style="530" customWidth="1"/>
    <col min="10527" max="10527" width="9.375" style="530" customWidth="1"/>
    <col min="10528" max="10528" width="5.125" style="530" customWidth="1"/>
    <col min="10529" max="10533" width="9.375" style="530" customWidth="1"/>
    <col min="10534" max="10534" width="5.5" style="530" bestFit="1" customWidth="1"/>
    <col min="10535" max="10535" width="1.375" style="530" customWidth="1"/>
    <col min="10536" max="10752" width="9" style="530"/>
    <col min="10753" max="10753" width="1" style="530" customWidth="1"/>
    <col min="10754" max="10754" width="5.625" style="530" bestFit="1" customWidth="1"/>
    <col min="10755" max="10755" width="0.75" style="530" customWidth="1"/>
    <col min="10756" max="10756" width="11" style="530" bestFit="1" customWidth="1"/>
    <col min="10757" max="10757" width="0.75" style="530" customWidth="1"/>
    <col min="10758" max="10758" width="9.375" style="530" customWidth="1"/>
    <col min="10759" max="10759" width="5.125" style="530" customWidth="1"/>
    <col min="10760" max="10760" width="9.375" style="530" customWidth="1"/>
    <col min="10761" max="10761" width="5.125" style="530" customWidth="1"/>
    <col min="10762" max="10762" width="9.375" style="530" customWidth="1"/>
    <col min="10763" max="10763" width="5.125" style="530" customWidth="1"/>
    <col min="10764" max="10764" width="9.375" style="530" customWidth="1"/>
    <col min="10765" max="10765" width="11.75" style="530" bestFit="1" customWidth="1"/>
    <col min="10766" max="10766" width="5.125" style="530" customWidth="1"/>
    <col min="10767" max="10767" width="9.375" style="530" customWidth="1"/>
    <col min="10768" max="10768" width="5.125" style="530" customWidth="1"/>
    <col min="10769" max="10769" width="11.625" style="530" bestFit="1" customWidth="1"/>
    <col min="10770" max="10770" width="5.125" style="530" customWidth="1"/>
    <col min="10771" max="10772" width="9.375" style="530" customWidth="1"/>
    <col min="10773" max="10773" width="5.125" style="530" customWidth="1"/>
    <col min="10774" max="10774" width="9.375" style="530" customWidth="1"/>
    <col min="10775" max="10775" width="5.125" style="530" customWidth="1"/>
    <col min="10776" max="10776" width="9.375" style="530" customWidth="1"/>
    <col min="10777" max="10777" width="5.125" style="530" customWidth="1"/>
    <col min="10778" max="10779" width="9.375" style="530" customWidth="1"/>
    <col min="10780" max="10780" width="5.125" style="530" customWidth="1"/>
    <col min="10781" max="10781" width="9.375" style="530" customWidth="1"/>
    <col min="10782" max="10782" width="5.125" style="530" customWidth="1"/>
    <col min="10783" max="10783" width="9.375" style="530" customWidth="1"/>
    <col min="10784" max="10784" width="5.125" style="530" customWidth="1"/>
    <col min="10785" max="10789" width="9.375" style="530" customWidth="1"/>
    <col min="10790" max="10790" width="5.5" style="530" bestFit="1" customWidth="1"/>
    <col min="10791" max="10791" width="1.375" style="530" customWidth="1"/>
    <col min="10792" max="11008" width="9" style="530"/>
    <col min="11009" max="11009" width="1" style="530" customWidth="1"/>
    <col min="11010" max="11010" width="5.625" style="530" bestFit="1" customWidth="1"/>
    <col min="11011" max="11011" width="0.75" style="530" customWidth="1"/>
    <col min="11012" max="11012" width="11" style="530" bestFit="1" customWidth="1"/>
    <col min="11013" max="11013" width="0.75" style="530" customWidth="1"/>
    <col min="11014" max="11014" width="9.375" style="530" customWidth="1"/>
    <col min="11015" max="11015" width="5.125" style="530" customWidth="1"/>
    <col min="11016" max="11016" width="9.375" style="530" customWidth="1"/>
    <col min="11017" max="11017" width="5.125" style="530" customWidth="1"/>
    <col min="11018" max="11018" width="9.375" style="530" customWidth="1"/>
    <col min="11019" max="11019" width="5.125" style="530" customWidth="1"/>
    <col min="11020" max="11020" width="9.375" style="530" customWidth="1"/>
    <col min="11021" max="11021" width="11.75" style="530" bestFit="1" customWidth="1"/>
    <col min="11022" max="11022" width="5.125" style="530" customWidth="1"/>
    <col min="11023" max="11023" width="9.375" style="530" customWidth="1"/>
    <col min="11024" max="11024" width="5.125" style="530" customWidth="1"/>
    <col min="11025" max="11025" width="11.625" style="530" bestFit="1" customWidth="1"/>
    <col min="11026" max="11026" width="5.125" style="530" customWidth="1"/>
    <col min="11027" max="11028" width="9.375" style="530" customWidth="1"/>
    <col min="11029" max="11029" width="5.125" style="530" customWidth="1"/>
    <col min="11030" max="11030" width="9.375" style="530" customWidth="1"/>
    <col min="11031" max="11031" width="5.125" style="530" customWidth="1"/>
    <col min="11032" max="11032" width="9.375" style="530" customWidth="1"/>
    <col min="11033" max="11033" width="5.125" style="530" customWidth="1"/>
    <col min="11034" max="11035" width="9.375" style="530" customWidth="1"/>
    <col min="11036" max="11036" width="5.125" style="530" customWidth="1"/>
    <col min="11037" max="11037" width="9.375" style="530" customWidth="1"/>
    <col min="11038" max="11038" width="5.125" style="530" customWidth="1"/>
    <col min="11039" max="11039" width="9.375" style="530" customWidth="1"/>
    <col min="11040" max="11040" width="5.125" style="530" customWidth="1"/>
    <col min="11041" max="11045" width="9.375" style="530" customWidth="1"/>
    <col min="11046" max="11046" width="5.5" style="530" bestFit="1" customWidth="1"/>
    <col min="11047" max="11047" width="1.375" style="530" customWidth="1"/>
    <col min="11048" max="11264" width="9" style="530"/>
    <col min="11265" max="11265" width="1" style="530" customWidth="1"/>
    <col min="11266" max="11266" width="5.625" style="530" bestFit="1" customWidth="1"/>
    <col min="11267" max="11267" width="0.75" style="530" customWidth="1"/>
    <col min="11268" max="11268" width="11" style="530" bestFit="1" customWidth="1"/>
    <col min="11269" max="11269" width="0.75" style="530" customWidth="1"/>
    <col min="11270" max="11270" width="9.375" style="530" customWidth="1"/>
    <col min="11271" max="11271" width="5.125" style="530" customWidth="1"/>
    <col min="11272" max="11272" width="9.375" style="530" customWidth="1"/>
    <col min="11273" max="11273" width="5.125" style="530" customWidth="1"/>
    <col min="11274" max="11274" width="9.375" style="530" customWidth="1"/>
    <col min="11275" max="11275" width="5.125" style="530" customWidth="1"/>
    <col min="11276" max="11276" width="9.375" style="530" customWidth="1"/>
    <col min="11277" max="11277" width="11.75" style="530" bestFit="1" customWidth="1"/>
    <col min="11278" max="11278" width="5.125" style="530" customWidth="1"/>
    <col min="11279" max="11279" width="9.375" style="530" customWidth="1"/>
    <col min="11280" max="11280" width="5.125" style="530" customWidth="1"/>
    <col min="11281" max="11281" width="11.625" style="530" bestFit="1" customWidth="1"/>
    <col min="11282" max="11282" width="5.125" style="530" customWidth="1"/>
    <col min="11283" max="11284" width="9.375" style="530" customWidth="1"/>
    <col min="11285" max="11285" width="5.125" style="530" customWidth="1"/>
    <col min="11286" max="11286" width="9.375" style="530" customWidth="1"/>
    <col min="11287" max="11287" width="5.125" style="530" customWidth="1"/>
    <col min="11288" max="11288" width="9.375" style="530" customWidth="1"/>
    <col min="11289" max="11289" width="5.125" style="530" customWidth="1"/>
    <col min="11290" max="11291" width="9.375" style="530" customWidth="1"/>
    <col min="11292" max="11292" width="5.125" style="530" customWidth="1"/>
    <col min="11293" max="11293" width="9.375" style="530" customWidth="1"/>
    <col min="11294" max="11294" width="5.125" style="530" customWidth="1"/>
    <col min="11295" max="11295" width="9.375" style="530" customWidth="1"/>
    <col min="11296" max="11296" width="5.125" style="530" customWidth="1"/>
    <col min="11297" max="11301" width="9.375" style="530" customWidth="1"/>
    <col min="11302" max="11302" width="5.5" style="530" bestFit="1" customWidth="1"/>
    <col min="11303" max="11303" width="1.375" style="530" customWidth="1"/>
    <col min="11304" max="11520" width="9" style="530"/>
    <col min="11521" max="11521" width="1" style="530" customWidth="1"/>
    <col min="11522" max="11522" width="5.625" style="530" bestFit="1" customWidth="1"/>
    <col min="11523" max="11523" width="0.75" style="530" customWidth="1"/>
    <col min="11524" max="11524" width="11" style="530" bestFit="1" customWidth="1"/>
    <col min="11525" max="11525" width="0.75" style="530" customWidth="1"/>
    <col min="11526" max="11526" width="9.375" style="530" customWidth="1"/>
    <col min="11527" max="11527" width="5.125" style="530" customWidth="1"/>
    <col min="11528" max="11528" width="9.375" style="530" customWidth="1"/>
    <col min="11529" max="11529" width="5.125" style="530" customWidth="1"/>
    <col min="11530" max="11530" width="9.375" style="530" customWidth="1"/>
    <col min="11531" max="11531" width="5.125" style="530" customWidth="1"/>
    <col min="11532" max="11532" width="9.375" style="530" customWidth="1"/>
    <col min="11533" max="11533" width="11.75" style="530" bestFit="1" customWidth="1"/>
    <col min="11534" max="11534" width="5.125" style="530" customWidth="1"/>
    <col min="11535" max="11535" width="9.375" style="530" customWidth="1"/>
    <col min="11536" max="11536" width="5.125" style="530" customWidth="1"/>
    <col min="11537" max="11537" width="11.625" style="530" bestFit="1" customWidth="1"/>
    <col min="11538" max="11538" width="5.125" style="530" customWidth="1"/>
    <col min="11539" max="11540" width="9.375" style="530" customWidth="1"/>
    <col min="11541" max="11541" width="5.125" style="530" customWidth="1"/>
    <col min="11542" max="11542" width="9.375" style="530" customWidth="1"/>
    <col min="11543" max="11543" width="5.125" style="530" customWidth="1"/>
    <col min="11544" max="11544" width="9.375" style="530" customWidth="1"/>
    <col min="11545" max="11545" width="5.125" style="530" customWidth="1"/>
    <col min="11546" max="11547" width="9.375" style="530" customWidth="1"/>
    <col min="11548" max="11548" width="5.125" style="530" customWidth="1"/>
    <col min="11549" max="11549" width="9.375" style="530" customWidth="1"/>
    <col min="11550" max="11550" width="5.125" style="530" customWidth="1"/>
    <col min="11551" max="11551" width="9.375" style="530" customWidth="1"/>
    <col min="11552" max="11552" width="5.125" style="530" customWidth="1"/>
    <col min="11553" max="11557" width="9.375" style="530" customWidth="1"/>
    <col min="11558" max="11558" width="5.5" style="530" bestFit="1" customWidth="1"/>
    <col min="11559" max="11559" width="1.375" style="530" customWidth="1"/>
    <col min="11560" max="11776" width="9" style="530"/>
    <col min="11777" max="11777" width="1" style="530" customWidth="1"/>
    <col min="11778" max="11778" width="5.625" style="530" bestFit="1" customWidth="1"/>
    <col min="11779" max="11779" width="0.75" style="530" customWidth="1"/>
    <col min="11780" max="11780" width="11" style="530" bestFit="1" customWidth="1"/>
    <col min="11781" max="11781" width="0.75" style="530" customWidth="1"/>
    <col min="11782" max="11782" width="9.375" style="530" customWidth="1"/>
    <col min="11783" max="11783" width="5.125" style="530" customWidth="1"/>
    <col min="11784" max="11784" width="9.375" style="530" customWidth="1"/>
    <col min="11785" max="11785" width="5.125" style="530" customWidth="1"/>
    <col min="11786" max="11786" width="9.375" style="530" customWidth="1"/>
    <col min="11787" max="11787" width="5.125" style="530" customWidth="1"/>
    <col min="11788" max="11788" width="9.375" style="530" customWidth="1"/>
    <col min="11789" max="11789" width="11.75" style="530" bestFit="1" customWidth="1"/>
    <col min="11790" max="11790" width="5.125" style="530" customWidth="1"/>
    <col min="11791" max="11791" width="9.375" style="530" customWidth="1"/>
    <col min="11792" max="11792" width="5.125" style="530" customWidth="1"/>
    <col min="11793" max="11793" width="11.625" style="530" bestFit="1" customWidth="1"/>
    <col min="11794" max="11794" width="5.125" style="530" customWidth="1"/>
    <col min="11795" max="11796" width="9.375" style="530" customWidth="1"/>
    <col min="11797" max="11797" width="5.125" style="530" customWidth="1"/>
    <col min="11798" max="11798" width="9.375" style="530" customWidth="1"/>
    <col min="11799" max="11799" width="5.125" style="530" customWidth="1"/>
    <col min="11800" max="11800" width="9.375" style="530" customWidth="1"/>
    <col min="11801" max="11801" width="5.125" style="530" customWidth="1"/>
    <col min="11802" max="11803" width="9.375" style="530" customWidth="1"/>
    <col min="11804" max="11804" width="5.125" style="530" customWidth="1"/>
    <col min="11805" max="11805" width="9.375" style="530" customWidth="1"/>
    <col min="11806" max="11806" width="5.125" style="530" customWidth="1"/>
    <col min="11807" max="11807" width="9.375" style="530" customWidth="1"/>
    <col min="11808" max="11808" width="5.125" style="530" customWidth="1"/>
    <col min="11809" max="11813" width="9.375" style="530" customWidth="1"/>
    <col min="11814" max="11814" width="5.5" style="530" bestFit="1" customWidth="1"/>
    <col min="11815" max="11815" width="1.375" style="530" customWidth="1"/>
    <col min="11816" max="12032" width="9" style="530"/>
    <col min="12033" max="12033" width="1" style="530" customWidth="1"/>
    <col min="12034" max="12034" width="5.625" style="530" bestFit="1" customWidth="1"/>
    <col min="12035" max="12035" width="0.75" style="530" customWidth="1"/>
    <col min="12036" max="12036" width="11" style="530" bestFit="1" customWidth="1"/>
    <col min="12037" max="12037" width="0.75" style="530" customWidth="1"/>
    <col min="12038" max="12038" width="9.375" style="530" customWidth="1"/>
    <col min="12039" max="12039" width="5.125" style="530" customWidth="1"/>
    <col min="12040" max="12040" width="9.375" style="530" customWidth="1"/>
    <col min="12041" max="12041" width="5.125" style="530" customWidth="1"/>
    <col min="12042" max="12042" width="9.375" style="530" customWidth="1"/>
    <col min="12043" max="12043" width="5.125" style="530" customWidth="1"/>
    <col min="12044" max="12044" width="9.375" style="530" customWidth="1"/>
    <col min="12045" max="12045" width="11.75" style="530" bestFit="1" customWidth="1"/>
    <col min="12046" max="12046" width="5.125" style="530" customWidth="1"/>
    <col min="12047" max="12047" width="9.375" style="530" customWidth="1"/>
    <col min="12048" max="12048" width="5.125" style="530" customWidth="1"/>
    <col min="12049" max="12049" width="11.625" style="530" bestFit="1" customWidth="1"/>
    <col min="12050" max="12050" width="5.125" style="530" customWidth="1"/>
    <col min="12051" max="12052" width="9.375" style="530" customWidth="1"/>
    <col min="12053" max="12053" width="5.125" style="530" customWidth="1"/>
    <col min="12054" max="12054" width="9.375" style="530" customWidth="1"/>
    <col min="12055" max="12055" width="5.125" style="530" customWidth="1"/>
    <col min="12056" max="12056" width="9.375" style="530" customWidth="1"/>
    <col min="12057" max="12057" width="5.125" style="530" customWidth="1"/>
    <col min="12058" max="12059" width="9.375" style="530" customWidth="1"/>
    <col min="12060" max="12060" width="5.125" style="530" customWidth="1"/>
    <col min="12061" max="12061" width="9.375" style="530" customWidth="1"/>
    <col min="12062" max="12062" width="5.125" style="530" customWidth="1"/>
    <col min="12063" max="12063" width="9.375" style="530" customWidth="1"/>
    <col min="12064" max="12064" width="5.125" style="530" customWidth="1"/>
    <col min="12065" max="12069" width="9.375" style="530" customWidth="1"/>
    <col min="12070" max="12070" width="5.5" style="530" bestFit="1" customWidth="1"/>
    <col min="12071" max="12071" width="1.375" style="530" customWidth="1"/>
    <col min="12072" max="12288" width="9" style="530"/>
    <col min="12289" max="12289" width="1" style="530" customWidth="1"/>
    <col min="12290" max="12290" width="5.625" style="530" bestFit="1" customWidth="1"/>
    <col min="12291" max="12291" width="0.75" style="530" customWidth="1"/>
    <col min="12292" max="12292" width="11" style="530" bestFit="1" customWidth="1"/>
    <col min="12293" max="12293" width="0.75" style="530" customWidth="1"/>
    <col min="12294" max="12294" width="9.375" style="530" customWidth="1"/>
    <col min="12295" max="12295" width="5.125" style="530" customWidth="1"/>
    <col min="12296" max="12296" width="9.375" style="530" customWidth="1"/>
    <col min="12297" max="12297" width="5.125" style="530" customWidth="1"/>
    <col min="12298" max="12298" width="9.375" style="530" customWidth="1"/>
    <col min="12299" max="12299" width="5.125" style="530" customWidth="1"/>
    <col min="12300" max="12300" width="9.375" style="530" customWidth="1"/>
    <col min="12301" max="12301" width="11.75" style="530" bestFit="1" customWidth="1"/>
    <col min="12302" max="12302" width="5.125" style="530" customWidth="1"/>
    <col min="12303" max="12303" width="9.375" style="530" customWidth="1"/>
    <col min="12304" max="12304" width="5.125" style="530" customWidth="1"/>
    <col min="12305" max="12305" width="11.625" style="530" bestFit="1" customWidth="1"/>
    <col min="12306" max="12306" width="5.125" style="530" customWidth="1"/>
    <col min="12307" max="12308" width="9.375" style="530" customWidth="1"/>
    <col min="12309" max="12309" width="5.125" style="530" customWidth="1"/>
    <col min="12310" max="12310" width="9.375" style="530" customWidth="1"/>
    <col min="12311" max="12311" width="5.125" style="530" customWidth="1"/>
    <col min="12312" max="12312" width="9.375" style="530" customWidth="1"/>
    <col min="12313" max="12313" width="5.125" style="530" customWidth="1"/>
    <col min="12314" max="12315" width="9.375" style="530" customWidth="1"/>
    <col min="12316" max="12316" width="5.125" style="530" customWidth="1"/>
    <col min="12317" max="12317" width="9.375" style="530" customWidth="1"/>
    <col min="12318" max="12318" width="5.125" style="530" customWidth="1"/>
    <col min="12319" max="12319" width="9.375" style="530" customWidth="1"/>
    <col min="12320" max="12320" width="5.125" style="530" customWidth="1"/>
    <col min="12321" max="12325" width="9.375" style="530" customWidth="1"/>
    <col min="12326" max="12326" width="5.5" style="530" bestFit="1" customWidth="1"/>
    <col min="12327" max="12327" width="1.375" style="530" customWidth="1"/>
    <col min="12328" max="12544" width="9" style="530"/>
    <col min="12545" max="12545" width="1" style="530" customWidth="1"/>
    <col min="12546" max="12546" width="5.625" style="530" bestFit="1" customWidth="1"/>
    <col min="12547" max="12547" width="0.75" style="530" customWidth="1"/>
    <col min="12548" max="12548" width="11" style="530" bestFit="1" customWidth="1"/>
    <col min="12549" max="12549" width="0.75" style="530" customWidth="1"/>
    <col min="12550" max="12550" width="9.375" style="530" customWidth="1"/>
    <col min="12551" max="12551" width="5.125" style="530" customWidth="1"/>
    <col min="12552" max="12552" width="9.375" style="530" customWidth="1"/>
    <col min="12553" max="12553" width="5.125" style="530" customWidth="1"/>
    <col min="12554" max="12554" width="9.375" style="530" customWidth="1"/>
    <col min="12555" max="12555" width="5.125" style="530" customWidth="1"/>
    <col min="12556" max="12556" width="9.375" style="530" customWidth="1"/>
    <col min="12557" max="12557" width="11.75" style="530" bestFit="1" customWidth="1"/>
    <col min="12558" max="12558" width="5.125" style="530" customWidth="1"/>
    <col min="12559" max="12559" width="9.375" style="530" customWidth="1"/>
    <col min="12560" max="12560" width="5.125" style="530" customWidth="1"/>
    <col min="12561" max="12561" width="11.625" style="530" bestFit="1" customWidth="1"/>
    <col min="12562" max="12562" width="5.125" style="530" customWidth="1"/>
    <col min="12563" max="12564" width="9.375" style="530" customWidth="1"/>
    <col min="12565" max="12565" width="5.125" style="530" customWidth="1"/>
    <col min="12566" max="12566" width="9.375" style="530" customWidth="1"/>
    <col min="12567" max="12567" width="5.125" style="530" customWidth="1"/>
    <col min="12568" max="12568" width="9.375" style="530" customWidth="1"/>
    <col min="12569" max="12569" width="5.125" style="530" customWidth="1"/>
    <col min="12570" max="12571" width="9.375" style="530" customWidth="1"/>
    <col min="12572" max="12572" width="5.125" style="530" customWidth="1"/>
    <col min="12573" max="12573" width="9.375" style="530" customWidth="1"/>
    <col min="12574" max="12574" width="5.125" style="530" customWidth="1"/>
    <col min="12575" max="12575" width="9.375" style="530" customWidth="1"/>
    <col min="12576" max="12576" width="5.125" style="530" customWidth="1"/>
    <col min="12577" max="12581" width="9.375" style="530" customWidth="1"/>
    <col min="12582" max="12582" width="5.5" style="530" bestFit="1" customWidth="1"/>
    <col min="12583" max="12583" width="1.375" style="530" customWidth="1"/>
    <col min="12584" max="12800" width="9" style="530"/>
    <col min="12801" max="12801" width="1" style="530" customWidth="1"/>
    <col min="12802" max="12802" width="5.625" style="530" bestFit="1" customWidth="1"/>
    <col min="12803" max="12803" width="0.75" style="530" customWidth="1"/>
    <col min="12804" max="12804" width="11" style="530" bestFit="1" customWidth="1"/>
    <col min="12805" max="12805" width="0.75" style="530" customWidth="1"/>
    <col min="12806" max="12806" width="9.375" style="530" customWidth="1"/>
    <col min="12807" max="12807" width="5.125" style="530" customWidth="1"/>
    <col min="12808" max="12808" width="9.375" style="530" customWidth="1"/>
    <col min="12809" max="12809" width="5.125" style="530" customWidth="1"/>
    <col min="12810" max="12810" width="9.375" style="530" customWidth="1"/>
    <col min="12811" max="12811" width="5.125" style="530" customWidth="1"/>
    <col min="12812" max="12812" width="9.375" style="530" customWidth="1"/>
    <col min="12813" max="12813" width="11.75" style="530" bestFit="1" customWidth="1"/>
    <col min="12814" max="12814" width="5.125" style="530" customWidth="1"/>
    <col min="12815" max="12815" width="9.375" style="530" customWidth="1"/>
    <col min="12816" max="12816" width="5.125" style="530" customWidth="1"/>
    <col min="12817" max="12817" width="11.625" style="530" bestFit="1" customWidth="1"/>
    <col min="12818" max="12818" width="5.125" style="530" customWidth="1"/>
    <col min="12819" max="12820" width="9.375" style="530" customWidth="1"/>
    <col min="12821" max="12821" width="5.125" style="530" customWidth="1"/>
    <col min="12822" max="12822" width="9.375" style="530" customWidth="1"/>
    <col min="12823" max="12823" width="5.125" style="530" customWidth="1"/>
    <col min="12824" max="12824" width="9.375" style="530" customWidth="1"/>
    <col min="12825" max="12825" width="5.125" style="530" customWidth="1"/>
    <col min="12826" max="12827" width="9.375" style="530" customWidth="1"/>
    <col min="12828" max="12828" width="5.125" style="530" customWidth="1"/>
    <col min="12829" max="12829" width="9.375" style="530" customWidth="1"/>
    <col min="12830" max="12830" width="5.125" style="530" customWidth="1"/>
    <col min="12831" max="12831" width="9.375" style="530" customWidth="1"/>
    <col min="12832" max="12832" width="5.125" style="530" customWidth="1"/>
    <col min="12833" max="12837" width="9.375" style="530" customWidth="1"/>
    <col min="12838" max="12838" width="5.5" style="530" bestFit="1" customWidth="1"/>
    <col min="12839" max="12839" width="1.375" style="530" customWidth="1"/>
    <col min="12840" max="13056" width="9" style="530"/>
    <col min="13057" max="13057" width="1" style="530" customWidth="1"/>
    <col min="13058" max="13058" width="5.625" style="530" bestFit="1" customWidth="1"/>
    <col min="13059" max="13059" width="0.75" style="530" customWidth="1"/>
    <col min="13060" max="13060" width="11" style="530" bestFit="1" customWidth="1"/>
    <col min="13061" max="13061" width="0.75" style="530" customWidth="1"/>
    <col min="13062" max="13062" width="9.375" style="530" customWidth="1"/>
    <col min="13063" max="13063" width="5.125" style="530" customWidth="1"/>
    <col min="13064" max="13064" width="9.375" style="530" customWidth="1"/>
    <col min="13065" max="13065" width="5.125" style="530" customWidth="1"/>
    <col min="13066" max="13066" width="9.375" style="530" customWidth="1"/>
    <col min="13067" max="13067" width="5.125" style="530" customWidth="1"/>
    <col min="13068" max="13068" width="9.375" style="530" customWidth="1"/>
    <col min="13069" max="13069" width="11.75" style="530" bestFit="1" customWidth="1"/>
    <col min="13070" max="13070" width="5.125" style="530" customWidth="1"/>
    <col min="13071" max="13071" width="9.375" style="530" customWidth="1"/>
    <col min="13072" max="13072" width="5.125" style="530" customWidth="1"/>
    <col min="13073" max="13073" width="11.625" style="530" bestFit="1" customWidth="1"/>
    <col min="13074" max="13074" width="5.125" style="530" customWidth="1"/>
    <col min="13075" max="13076" width="9.375" style="530" customWidth="1"/>
    <col min="13077" max="13077" width="5.125" style="530" customWidth="1"/>
    <col min="13078" max="13078" width="9.375" style="530" customWidth="1"/>
    <col min="13079" max="13079" width="5.125" style="530" customWidth="1"/>
    <col min="13080" max="13080" width="9.375" style="530" customWidth="1"/>
    <col min="13081" max="13081" width="5.125" style="530" customWidth="1"/>
    <col min="13082" max="13083" width="9.375" style="530" customWidth="1"/>
    <col min="13084" max="13084" width="5.125" style="530" customWidth="1"/>
    <col min="13085" max="13085" width="9.375" style="530" customWidth="1"/>
    <col min="13086" max="13086" width="5.125" style="530" customWidth="1"/>
    <col min="13087" max="13087" width="9.375" style="530" customWidth="1"/>
    <col min="13088" max="13088" width="5.125" style="530" customWidth="1"/>
    <col min="13089" max="13093" width="9.375" style="530" customWidth="1"/>
    <col min="13094" max="13094" width="5.5" style="530" bestFit="1" customWidth="1"/>
    <col min="13095" max="13095" width="1.375" style="530" customWidth="1"/>
    <col min="13096" max="13312" width="9" style="530"/>
    <col min="13313" max="13313" width="1" style="530" customWidth="1"/>
    <col min="13314" max="13314" width="5.625" style="530" bestFit="1" customWidth="1"/>
    <col min="13315" max="13315" width="0.75" style="530" customWidth="1"/>
    <col min="13316" max="13316" width="11" style="530" bestFit="1" customWidth="1"/>
    <col min="13317" max="13317" width="0.75" style="530" customWidth="1"/>
    <col min="13318" max="13318" width="9.375" style="530" customWidth="1"/>
    <col min="13319" max="13319" width="5.125" style="530" customWidth="1"/>
    <col min="13320" max="13320" width="9.375" style="530" customWidth="1"/>
    <col min="13321" max="13321" width="5.125" style="530" customWidth="1"/>
    <col min="13322" max="13322" width="9.375" style="530" customWidth="1"/>
    <col min="13323" max="13323" width="5.125" style="530" customWidth="1"/>
    <col min="13324" max="13324" width="9.375" style="530" customWidth="1"/>
    <col min="13325" max="13325" width="11.75" style="530" bestFit="1" customWidth="1"/>
    <col min="13326" max="13326" width="5.125" style="530" customWidth="1"/>
    <col min="13327" max="13327" width="9.375" style="530" customWidth="1"/>
    <col min="13328" max="13328" width="5.125" style="530" customWidth="1"/>
    <col min="13329" max="13329" width="11.625" style="530" bestFit="1" customWidth="1"/>
    <col min="13330" max="13330" width="5.125" style="530" customWidth="1"/>
    <col min="13331" max="13332" width="9.375" style="530" customWidth="1"/>
    <col min="13333" max="13333" width="5.125" style="530" customWidth="1"/>
    <col min="13334" max="13334" width="9.375" style="530" customWidth="1"/>
    <col min="13335" max="13335" width="5.125" style="530" customWidth="1"/>
    <col min="13336" max="13336" width="9.375" style="530" customWidth="1"/>
    <col min="13337" max="13337" width="5.125" style="530" customWidth="1"/>
    <col min="13338" max="13339" width="9.375" style="530" customWidth="1"/>
    <col min="13340" max="13340" width="5.125" style="530" customWidth="1"/>
    <col min="13341" max="13341" width="9.375" style="530" customWidth="1"/>
    <col min="13342" max="13342" width="5.125" style="530" customWidth="1"/>
    <col min="13343" max="13343" width="9.375" style="530" customWidth="1"/>
    <col min="13344" max="13344" width="5.125" style="530" customWidth="1"/>
    <col min="13345" max="13349" width="9.375" style="530" customWidth="1"/>
    <col min="13350" max="13350" width="5.5" style="530" bestFit="1" customWidth="1"/>
    <col min="13351" max="13351" width="1.375" style="530" customWidth="1"/>
    <col min="13352" max="13568" width="9" style="530"/>
    <col min="13569" max="13569" width="1" style="530" customWidth="1"/>
    <col min="13570" max="13570" width="5.625" style="530" bestFit="1" customWidth="1"/>
    <col min="13571" max="13571" width="0.75" style="530" customWidth="1"/>
    <col min="13572" max="13572" width="11" style="530" bestFit="1" customWidth="1"/>
    <col min="13573" max="13573" width="0.75" style="530" customWidth="1"/>
    <col min="13574" max="13574" width="9.375" style="530" customWidth="1"/>
    <col min="13575" max="13575" width="5.125" style="530" customWidth="1"/>
    <col min="13576" max="13576" width="9.375" style="530" customWidth="1"/>
    <col min="13577" max="13577" width="5.125" style="530" customWidth="1"/>
    <col min="13578" max="13578" width="9.375" style="530" customWidth="1"/>
    <col min="13579" max="13579" width="5.125" style="530" customWidth="1"/>
    <col min="13580" max="13580" width="9.375" style="530" customWidth="1"/>
    <col min="13581" max="13581" width="11.75" style="530" bestFit="1" customWidth="1"/>
    <col min="13582" max="13582" width="5.125" style="530" customWidth="1"/>
    <col min="13583" max="13583" width="9.375" style="530" customWidth="1"/>
    <col min="13584" max="13584" width="5.125" style="530" customWidth="1"/>
    <col min="13585" max="13585" width="11.625" style="530" bestFit="1" customWidth="1"/>
    <col min="13586" max="13586" width="5.125" style="530" customWidth="1"/>
    <col min="13587" max="13588" width="9.375" style="530" customWidth="1"/>
    <col min="13589" max="13589" width="5.125" style="530" customWidth="1"/>
    <col min="13590" max="13590" width="9.375" style="530" customWidth="1"/>
    <col min="13591" max="13591" width="5.125" style="530" customWidth="1"/>
    <col min="13592" max="13592" width="9.375" style="530" customWidth="1"/>
    <col min="13593" max="13593" width="5.125" style="530" customWidth="1"/>
    <col min="13594" max="13595" width="9.375" style="530" customWidth="1"/>
    <col min="13596" max="13596" width="5.125" style="530" customWidth="1"/>
    <col min="13597" max="13597" width="9.375" style="530" customWidth="1"/>
    <col min="13598" max="13598" width="5.125" style="530" customWidth="1"/>
    <col min="13599" max="13599" width="9.375" style="530" customWidth="1"/>
    <col min="13600" max="13600" width="5.125" style="530" customWidth="1"/>
    <col min="13601" max="13605" width="9.375" style="530" customWidth="1"/>
    <col min="13606" max="13606" width="5.5" style="530" bestFit="1" customWidth="1"/>
    <col min="13607" max="13607" width="1.375" style="530" customWidth="1"/>
    <col min="13608" max="13824" width="9" style="530"/>
    <col min="13825" max="13825" width="1" style="530" customWidth="1"/>
    <col min="13826" max="13826" width="5.625" style="530" bestFit="1" customWidth="1"/>
    <col min="13827" max="13827" width="0.75" style="530" customWidth="1"/>
    <col min="13828" max="13828" width="11" style="530" bestFit="1" customWidth="1"/>
    <col min="13829" max="13829" width="0.75" style="530" customWidth="1"/>
    <col min="13830" max="13830" width="9.375" style="530" customWidth="1"/>
    <col min="13831" max="13831" width="5.125" style="530" customWidth="1"/>
    <col min="13832" max="13832" width="9.375" style="530" customWidth="1"/>
    <col min="13833" max="13833" width="5.125" style="530" customWidth="1"/>
    <col min="13834" max="13834" width="9.375" style="530" customWidth="1"/>
    <col min="13835" max="13835" width="5.125" style="530" customWidth="1"/>
    <col min="13836" max="13836" width="9.375" style="530" customWidth="1"/>
    <col min="13837" max="13837" width="11.75" style="530" bestFit="1" customWidth="1"/>
    <col min="13838" max="13838" width="5.125" style="530" customWidth="1"/>
    <col min="13839" max="13839" width="9.375" style="530" customWidth="1"/>
    <col min="13840" max="13840" width="5.125" style="530" customWidth="1"/>
    <col min="13841" max="13841" width="11.625" style="530" bestFit="1" customWidth="1"/>
    <col min="13842" max="13842" width="5.125" style="530" customWidth="1"/>
    <col min="13843" max="13844" width="9.375" style="530" customWidth="1"/>
    <col min="13845" max="13845" width="5.125" style="530" customWidth="1"/>
    <col min="13846" max="13846" width="9.375" style="530" customWidth="1"/>
    <col min="13847" max="13847" width="5.125" style="530" customWidth="1"/>
    <col min="13848" max="13848" width="9.375" style="530" customWidth="1"/>
    <col min="13849" max="13849" width="5.125" style="530" customWidth="1"/>
    <col min="13850" max="13851" width="9.375" style="530" customWidth="1"/>
    <col min="13852" max="13852" width="5.125" style="530" customWidth="1"/>
    <col min="13853" max="13853" width="9.375" style="530" customWidth="1"/>
    <col min="13854" max="13854" width="5.125" style="530" customWidth="1"/>
    <col min="13855" max="13855" width="9.375" style="530" customWidth="1"/>
    <col min="13856" max="13856" width="5.125" style="530" customWidth="1"/>
    <col min="13857" max="13861" width="9.375" style="530" customWidth="1"/>
    <col min="13862" max="13862" width="5.5" style="530" bestFit="1" customWidth="1"/>
    <col min="13863" max="13863" width="1.375" style="530" customWidth="1"/>
    <col min="13864" max="14080" width="9" style="530"/>
    <col min="14081" max="14081" width="1" style="530" customWidth="1"/>
    <col min="14082" max="14082" width="5.625" style="530" bestFit="1" customWidth="1"/>
    <col min="14083" max="14083" width="0.75" style="530" customWidth="1"/>
    <col min="14084" max="14084" width="11" style="530" bestFit="1" customWidth="1"/>
    <col min="14085" max="14085" width="0.75" style="530" customWidth="1"/>
    <col min="14086" max="14086" width="9.375" style="530" customWidth="1"/>
    <col min="14087" max="14087" width="5.125" style="530" customWidth="1"/>
    <col min="14088" max="14088" width="9.375" style="530" customWidth="1"/>
    <col min="14089" max="14089" width="5.125" style="530" customWidth="1"/>
    <col min="14090" max="14090" width="9.375" style="530" customWidth="1"/>
    <col min="14091" max="14091" width="5.125" style="530" customWidth="1"/>
    <col min="14092" max="14092" width="9.375" style="530" customWidth="1"/>
    <col min="14093" max="14093" width="11.75" style="530" bestFit="1" customWidth="1"/>
    <col min="14094" max="14094" width="5.125" style="530" customWidth="1"/>
    <col min="14095" max="14095" width="9.375" style="530" customWidth="1"/>
    <col min="14096" max="14096" width="5.125" style="530" customWidth="1"/>
    <col min="14097" max="14097" width="11.625" style="530" bestFit="1" customWidth="1"/>
    <col min="14098" max="14098" width="5.125" style="530" customWidth="1"/>
    <col min="14099" max="14100" width="9.375" style="530" customWidth="1"/>
    <col min="14101" max="14101" width="5.125" style="530" customWidth="1"/>
    <col min="14102" max="14102" width="9.375" style="530" customWidth="1"/>
    <col min="14103" max="14103" width="5.125" style="530" customWidth="1"/>
    <col min="14104" max="14104" width="9.375" style="530" customWidth="1"/>
    <col min="14105" max="14105" width="5.125" style="530" customWidth="1"/>
    <col min="14106" max="14107" width="9.375" style="530" customWidth="1"/>
    <col min="14108" max="14108" width="5.125" style="530" customWidth="1"/>
    <col min="14109" max="14109" width="9.375" style="530" customWidth="1"/>
    <col min="14110" max="14110" width="5.125" style="530" customWidth="1"/>
    <col min="14111" max="14111" width="9.375" style="530" customWidth="1"/>
    <col min="14112" max="14112" width="5.125" style="530" customWidth="1"/>
    <col min="14113" max="14117" width="9.375" style="530" customWidth="1"/>
    <col min="14118" max="14118" width="5.5" style="530" bestFit="1" customWidth="1"/>
    <col min="14119" max="14119" width="1.375" style="530" customWidth="1"/>
    <col min="14120" max="14336" width="9" style="530"/>
    <col min="14337" max="14337" width="1" style="530" customWidth="1"/>
    <col min="14338" max="14338" width="5.625" style="530" bestFit="1" customWidth="1"/>
    <col min="14339" max="14339" width="0.75" style="530" customWidth="1"/>
    <col min="14340" max="14340" width="11" style="530" bestFit="1" customWidth="1"/>
    <col min="14341" max="14341" width="0.75" style="530" customWidth="1"/>
    <col min="14342" max="14342" width="9.375" style="530" customWidth="1"/>
    <col min="14343" max="14343" width="5.125" style="530" customWidth="1"/>
    <col min="14344" max="14344" width="9.375" style="530" customWidth="1"/>
    <col min="14345" max="14345" width="5.125" style="530" customWidth="1"/>
    <col min="14346" max="14346" width="9.375" style="530" customWidth="1"/>
    <col min="14347" max="14347" width="5.125" style="530" customWidth="1"/>
    <col min="14348" max="14348" width="9.375" style="530" customWidth="1"/>
    <col min="14349" max="14349" width="11.75" style="530" bestFit="1" customWidth="1"/>
    <col min="14350" max="14350" width="5.125" style="530" customWidth="1"/>
    <col min="14351" max="14351" width="9.375" style="530" customWidth="1"/>
    <col min="14352" max="14352" width="5.125" style="530" customWidth="1"/>
    <col min="14353" max="14353" width="11.625" style="530" bestFit="1" customWidth="1"/>
    <col min="14354" max="14354" width="5.125" style="530" customWidth="1"/>
    <col min="14355" max="14356" width="9.375" style="530" customWidth="1"/>
    <col min="14357" max="14357" width="5.125" style="530" customWidth="1"/>
    <col min="14358" max="14358" width="9.375" style="530" customWidth="1"/>
    <col min="14359" max="14359" width="5.125" style="530" customWidth="1"/>
    <col min="14360" max="14360" width="9.375" style="530" customWidth="1"/>
    <col min="14361" max="14361" width="5.125" style="530" customWidth="1"/>
    <col min="14362" max="14363" width="9.375" style="530" customWidth="1"/>
    <col min="14364" max="14364" width="5.125" style="530" customWidth="1"/>
    <col min="14365" max="14365" width="9.375" style="530" customWidth="1"/>
    <col min="14366" max="14366" width="5.125" style="530" customWidth="1"/>
    <col min="14367" max="14367" width="9.375" style="530" customWidth="1"/>
    <col min="14368" max="14368" width="5.125" style="530" customWidth="1"/>
    <col min="14369" max="14373" width="9.375" style="530" customWidth="1"/>
    <col min="14374" max="14374" width="5.5" style="530" bestFit="1" customWidth="1"/>
    <col min="14375" max="14375" width="1.375" style="530" customWidth="1"/>
    <col min="14376" max="14592" width="9" style="530"/>
    <col min="14593" max="14593" width="1" style="530" customWidth="1"/>
    <col min="14594" max="14594" width="5.625" style="530" bestFit="1" customWidth="1"/>
    <col min="14595" max="14595" width="0.75" style="530" customWidth="1"/>
    <col min="14596" max="14596" width="11" style="530" bestFit="1" customWidth="1"/>
    <col min="14597" max="14597" width="0.75" style="530" customWidth="1"/>
    <col min="14598" max="14598" width="9.375" style="530" customWidth="1"/>
    <col min="14599" max="14599" width="5.125" style="530" customWidth="1"/>
    <col min="14600" max="14600" width="9.375" style="530" customWidth="1"/>
    <col min="14601" max="14601" width="5.125" style="530" customWidth="1"/>
    <col min="14602" max="14602" width="9.375" style="530" customWidth="1"/>
    <col min="14603" max="14603" width="5.125" style="530" customWidth="1"/>
    <col min="14604" max="14604" width="9.375" style="530" customWidth="1"/>
    <col min="14605" max="14605" width="11.75" style="530" bestFit="1" customWidth="1"/>
    <col min="14606" max="14606" width="5.125" style="530" customWidth="1"/>
    <col min="14607" max="14607" width="9.375" style="530" customWidth="1"/>
    <col min="14608" max="14608" width="5.125" style="530" customWidth="1"/>
    <col min="14609" max="14609" width="11.625" style="530" bestFit="1" customWidth="1"/>
    <col min="14610" max="14610" width="5.125" style="530" customWidth="1"/>
    <col min="14611" max="14612" width="9.375" style="530" customWidth="1"/>
    <col min="14613" max="14613" width="5.125" style="530" customWidth="1"/>
    <col min="14614" max="14614" width="9.375" style="530" customWidth="1"/>
    <col min="14615" max="14615" width="5.125" style="530" customWidth="1"/>
    <col min="14616" max="14616" width="9.375" style="530" customWidth="1"/>
    <col min="14617" max="14617" width="5.125" style="530" customWidth="1"/>
    <col min="14618" max="14619" width="9.375" style="530" customWidth="1"/>
    <col min="14620" max="14620" width="5.125" style="530" customWidth="1"/>
    <col min="14621" max="14621" width="9.375" style="530" customWidth="1"/>
    <col min="14622" max="14622" width="5.125" style="530" customWidth="1"/>
    <col min="14623" max="14623" width="9.375" style="530" customWidth="1"/>
    <col min="14624" max="14624" width="5.125" style="530" customWidth="1"/>
    <col min="14625" max="14629" width="9.375" style="530" customWidth="1"/>
    <col min="14630" max="14630" width="5.5" style="530" bestFit="1" customWidth="1"/>
    <col min="14631" max="14631" width="1.375" style="530" customWidth="1"/>
    <col min="14632" max="14848" width="9" style="530"/>
    <col min="14849" max="14849" width="1" style="530" customWidth="1"/>
    <col min="14850" max="14850" width="5.625" style="530" bestFit="1" customWidth="1"/>
    <col min="14851" max="14851" width="0.75" style="530" customWidth="1"/>
    <col min="14852" max="14852" width="11" style="530" bestFit="1" customWidth="1"/>
    <col min="14853" max="14853" width="0.75" style="530" customWidth="1"/>
    <col min="14854" max="14854" width="9.375" style="530" customWidth="1"/>
    <col min="14855" max="14855" width="5.125" style="530" customWidth="1"/>
    <col min="14856" max="14856" width="9.375" style="530" customWidth="1"/>
    <col min="14857" max="14857" width="5.125" style="530" customWidth="1"/>
    <col min="14858" max="14858" width="9.375" style="530" customWidth="1"/>
    <col min="14859" max="14859" width="5.125" style="530" customWidth="1"/>
    <col min="14860" max="14860" width="9.375" style="530" customWidth="1"/>
    <col min="14861" max="14861" width="11.75" style="530" bestFit="1" customWidth="1"/>
    <col min="14862" max="14862" width="5.125" style="530" customWidth="1"/>
    <col min="14863" max="14863" width="9.375" style="530" customWidth="1"/>
    <col min="14864" max="14864" width="5.125" style="530" customWidth="1"/>
    <col min="14865" max="14865" width="11.625" style="530" bestFit="1" customWidth="1"/>
    <col min="14866" max="14866" width="5.125" style="530" customWidth="1"/>
    <col min="14867" max="14868" width="9.375" style="530" customWidth="1"/>
    <col min="14869" max="14869" width="5.125" style="530" customWidth="1"/>
    <col min="14870" max="14870" width="9.375" style="530" customWidth="1"/>
    <col min="14871" max="14871" width="5.125" style="530" customWidth="1"/>
    <col min="14872" max="14872" width="9.375" style="530" customWidth="1"/>
    <col min="14873" max="14873" width="5.125" style="530" customWidth="1"/>
    <col min="14874" max="14875" width="9.375" style="530" customWidth="1"/>
    <col min="14876" max="14876" width="5.125" style="530" customWidth="1"/>
    <col min="14877" max="14877" width="9.375" style="530" customWidth="1"/>
    <col min="14878" max="14878" width="5.125" style="530" customWidth="1"/>
    <col min="14879" max="14879" width="9.375" style="530" customWidth="1"/>
    <col min="14880" max="14880" width="5.125" style="530" customWidth="1"/>
    <col min="14881" max="14885" width="9.375" style="530" customWidth="1"/>
    <col min="14886" max="14886" width="5.5" style="530" bestFit="1" customWidth="1"/>
    <col min="14887" max="14887" width="1.375" style="530" customWidth="1"/>
    <col min="14888" max="15104" width="9" style="530"/>
    <col min="15105" max="15105" width="1" style="530" customWidth="1"/>
    <col min="15106" max="15106" width="5.625" style="530" bestFit="1" customWidth="1"/>
    <col min="15107" max="15107" width="0.75" style="530" customWidth="1"/>
    <col min="15108" max="15108" width="11" style="530" bestFit="1" customWidth="1"/>
    <col min="15109" max="15109" width="0.75" style="530" customWidth="1"/>
    <col min="15110" max="15110" width="9.375" style="530" customWidth="1"/>
    <col min="15111" max="15111" width="5.125" style="530" customWidth="1"/>
    <col min="15112" max="15112" width="9.375" style="530" customWidth="1"/>
    <col min="15113" max="15113" width="5.125" style="530" customWidth="1"/>
    <col min="15114" max="15114" width="9.375" style="530" customWidth="1"/>
    <col min="15115" max="15115" width="5.125" style="530" customWidth="1"/>
    <col min="15116" max="15116" width="9.375" style="530" customWidth="1"/>
    <col min="15117" max="15117" width="11.75" style="530" bestFit="1" customWidth="1"/>
    <col min="15118" max="15118" width="5.125" style="530" customWidth="1"/>
    <col min="15119" max="15119" width="9.375" style="530" customWidth="1"/>
    <col min="15120" max="15120" width="5.125" style="530" customWidth="1"/>
    <col min="15121" max="15121" width="11.625" style="530" bestFit="1" customWidth="1"/>
    <col min="15122" max="15122" width="5.125" style="530" customWidth="1"/>
    <col min="15123" max="15124" width="9.375" style="530" customWidth="1"/>
    <col min="15125" max="15125" width="5.125" style="530" customWidth="1"/>
    <col min="15126" max="15126" width="9.375" style="530" customWidth="1"/>
    <col min="15127" max="15127" width="5.125" style="530" customWidth="1"/>
    <col min="15128" max="15128" width="9.375" style="530" customWidth="1"/>
    <col min="15129" max="15129" width="5.125" style="530" customWidth="1"/>
    <col min="15130" max="15131" width="9.375" style="530" customWidth="1"/>
    <col min="15132" max="15132" width="5.125" style="530" customWidth="1"/>
    <col min="15133" max="15133" width="9.375" style="530" customWidth="1"/>
    <col min="15134" max="15134" width="5.125" style="530" customWidth="1"/>
    <col min="15135" max="15135" width="9.375" style="530" customWidth="1"/>
    <col min="15136" max="15136" width="5.125" style="530" customWidth="1"/>
    <col min="15137" max="15141" width="9.375" style="530" customWidth="1"/>
    <col min="15142" max="15142" width="5.5" style="530" bestFit="1" customWidth="1"/>
    <col min="15143" max="15143" width="1.375" style="530" customWidth="1"/>
    <col min="15144" max="15360" width="9" style="530"/>
    <col min="15361" max="15361" width="1" style="530" customWidth="1"/>
    <col min="15362" max="15362" width="5.625" style="530" bestFit="1" customWidth="1"/>
    <col min="15363" max="15363" width="0.75" style="530" customWidth="1"/>
    <col min="15364" max="15364" width="11" style="530" bestFit="1" customWidth="1"/>
    <col min="15365" max="15365" width="0.75" style="530" customWidth="1"/>
    <col min="15366" max="15366" width="9.375" style="530" customWidth="1"/>
    <col min="15367" max="15367" width="5.125" style="530" customWidth="1"/>
    <col min="15368" max="15368" width="9.375" style="530" customWidth="1"/>
    <col min="15369" max="15369" width="5.125" style="530" customWidth="1"/>
    <col min="15370" max="15370" width="9.375" style="530" customWidth="1"/>
    <col min="15371" max="15371" width="5.125" style="530" customWidth="1"/>
    <col min="15372" max="15372" width="9.375" style="530" customWidth="1"/>
    <col min="15373" max="15373" width="11.75" style="530" bestFit="1" customWidth="1"/>
    <col min="15374" max="15374" width="5.125" style="530" customWidth="1"/>
    <col min="15375" max="15375" width="9.375" style="530" customWidth="1"/>
    <col min="15376" max="15376" width="5.125" style="530" customWidth="1"/>
    <col min="15377" max="15377" width="11.625" style="530" bestFit="1" customWidth="1"/>
    <col min="15378" max="15378" width="5.125" style="530" customWidth="1"/>
    <col min="15379" max="15380" width="9.375" style="530" customWidth="1"/>
    <col min="15381" max="15381" width="5.125" style="530" customWidth="1"/>
    <col min="15382" max="15382" width="9.375" style="530" customWidth="1"/>
    <col min="15383" max="15383" width="5.125" style="530" customWidth="1"/>
    <col min="15384" max="15384" width="9.375" style="530" customWidth="1"/>
    <col min="15385" max="15385" width="5.125" style="530" customWidth="1"/>
    <col min="15386" max="15387" width="9.375" style="530" customWidth="1"/>
    <col min="15388" max="15388" width="5.125" style="530" customWidth="1"/>
    <col min="15389" max="15389" width="9.375" style="530" customWidth="1"/>
    <col min="15390" max="15390" width="5.125" style="530" customWidth="1"/>
    <col min="15391" max="15391" width="9.375" style="530" customWidth="1"/>
    <col min="15392" max="15392" width="5.125" style="530" customWidth="1"/>
    <col min="15393" max="15397" width="9.375" style="530" customWidth="1"/>
    <col min="15398" max="15398" width="5.5" style="530" bestFit="1" customWidth="1"/>
    <col min="15399" max="15399" width="1.375" style="530" customWidth="1"/>
    <col min="15400" max="15616" width="9" style="530"/>
    <col min="15617" max="15617" width="1" style="530" customWidth="1"/>
    <col min="15618" max="15618" width="5.625" style="530" bestFit="1" customWidth="1"/>
    <col min="15619" max="15619" width="0.75" style="530" customWidth="1"/>
    <col min="15620" max="15620" width="11" style="530" bestFit="1" customWidth="1"/>
    <col min="15621" max="15621" width="0.75" style="530" customWidth="1"/>
    <col min="15622" max="15622" width="9.375" style="530" customWidth="1"/>
    <col min="15623" max="15623" width="5.125" style="530" customWidth="1"/>
    <col min="15624" max="15624" width="9.375" style="530" customWidth="1"/>
    <col min="15625" max="15625" width="5.125" style="530" customWidth="1"/>
    <col min="15626" max="15626" width="9.375" style="530" customWidth="1"/>
    <col min="15627" max="15627" width="5.125" style="530" customWidth="1"/>
    <col min="15628" max="15628" width="9.375" style="530" customWidth="1"/>
    <col min="15629" max="15629" width="11.75" style="530" bestFit="1" customWidth="1"/>
    <col min="15630" max="15630" width="5.125" style="530" customWidth="1"/>
    <col min="15631" max="15631" width="9.375" style="530" customWidth="1"/>
    <col min="15632" max="15632" width="5.125" style="530" customWidth="1"/>
    <col min="15633" max="15633" width="11.625" style="530" bestFit="1" customWidth="1"/>
    <col min="15634" max="15634" width="5.125" style="530" customWidth="1"/>
    <col min="15635" max="15636" width="9.375" style="530" customWidth="1"/>
    <col min="15637" max="15637" width="5.125" style="530" customWidth="1"/>
    <col min="15638" max="15638" width="9.375" style="530" customWidth="1"/>
    <col min="15639" max="15639" width="5.125" style="530" customWidth="1"/>
    <col min="15640" max="15640" width="9.375" style="530" customWidth="1"/>
    <col min="15641" max="15641" width="5.125" style="530" customWidth="1"/>
    <col min="15642" max="15643" width="9.375" style="530" customWidth="1"/>
    <col min="15644" max="15644" width="5.125" style="530" customWidth="1"/>
    <col min="15645" max="15645" width="9.375" style="530" customWidth="1"/>
    <col min="15646" max="15646" width="5.125" style="530" customWidth="1"/>
    <col min="15647" max="15647" width="9.375" style="530" customWidth="1"/>
    <col min="15648" max="15648" width="5.125" style="530" customWidth="1"/>
    <col min="15649" max="15653" width="9.375" style="530" customWidth="1"/>
    <col min="15654" max="15654" width="5.5" style="530" bestFit="1" customWidth="1"/>
    <col min="15655" max="15655" width="1.375" style="530" customWidth="1"/>
    <col min="15656" max="15872" width="9" style="530"/>
    <col min="15873" max="15873" width="1" style="530" customWidth="1"/>
    <col min="15874" max="15874" width="5.625" style="530" bestFit="1" customWidth="1"/>
    <col min="15875" max="15875" width="0.75" style="530" customWidth="1"/>
    <col min="15876" max="15876" width="11" style="530" bestFit="1" customWidth="1"/>
    <col min="15877" max="15877" width="0.75" style="530" customWidth="1"/>
    <col min="15878" max="15878" width="9.375" style="530" customWidth="1"/>
    <col min="15879" max="15879" width="5.125" style="530" customWidth="1"/>
    <col min="15880" max="15880" width="9.375" style="530" customWidth="1"/>
    <col min="15881" max="15881" width="5.125" style="530" customWidth="1"/>
    <col min="15882" max="15882" width="9.375" style="530" customWidth="1"/>
    <col min="15883" max="15883" width="5.125" style="530" customWidth="1"/>
    <col min="15884" max="15884" width="9.375" style="530" customWidth="1"/>
    <col min="15885" max="15885" width="11.75" style="530" bestFit="1" customWidth="1"/>
    <col min="15886" max="15886" width="5.125" style="530" customWidth="1"/>
    <col min="15887" max="15887" width="9.375" style="530" customWidth="1"/>
    <col min="15888" max="15888" width="5.125" style="530" customWidth="1"/>
    <col min="15889" max="15889" width="11.625" style="530" bestFit="1" customWidth="1"/>
    <col min="15890" max="15890" width="5.125" style="530" customWidth="1"/>
    <col min="15891" max="15892" width="9.375" style="530" customWidth="1"/>
    <col min="15893" max="15893" width="5.125" style="530" customWidth="1"/>
    <col min="15894" max="15894" width="9.375" style="530" customWidth="1"/>
    <col min="15895" max="15895" width="5.125" style="530" customWidth="1"/>
    <col min="15896" max="15896" width="9.375" style="530" customWidth="1"/>
    <col min="15897" max="15897" width="5.125" style="530" customWidth="1"/>
    <col min="15898" max="15899" width="9.375" style="530" customWidth="1"/>
    <col min="15900" max="15900" width="5.125" style="530" customWidth="1"/>
    <col min="15901" max="15901" width="9.375" style="530" customWidth="1"/>
    <col min="15902" max="15902" width="5.125" style="530" customWidth="1"/>
    <col min="15903" max="15903" width="9.375" style="530" customWidth="1"/>
    <col min="15904" max="15904" width="5.125" style="530" customWidth="1"/>
    <col min="15905" max="15909" width="9.375" style="530" customWidth="1"/>
    <col min="15910" max="15910" width="5.5" style="530" bestFit="1" customWidth="1"/>
    <col min="15911" max="15911" width="1.375" style="530" customWidth="1"/>
    <col min="15912" max="16128" width="9" style="530"/>
    <col min="16129" max="16129" width="1" style="530" customWidth="1"/>
    <col min="16130" max="16130" width="5.625" style="530" bestFit="1" customWidth="1"/>
    <col min="16131" max="16131" width="0.75" style="530" customWidth="1"/>
    <col min="16132" max="16132" width="11" style="530" bestFit="1" customWidth="1"/>
    <col min="16133" max="16133" width="0.75" style="530" customWidth="1"/>
    <col min="16134" max="16134" width="9.375" style="530" customWidth="1"/>
    <col min="16135" max="16135" width="5.125" style="530" customWidth="1"/>
    <col min="16136" max="16136" width="9.375" style="530" customWidth="1"/>
    <col min="16137" max="16137" width="5.125" style="530" customWidth="1"/>
    <col min="16138" max="16138" width="9.375" style="530" customWidth="1"/>
    <col min="16139" max="16139" width="5.125" style="530" customWidth="1"/>
    <col min="16140" max="16140" width="9.375" style="530" customWidth="1"/>
    <col min="16141" max="16141" width="11.75" style="530" bestFit="1" customWidth="1"/>
    <col min="16142" max="16142" width="5.125" style="530" customWidth="1"/>
    <col min="16143" max="16143" width="9.375" style="530" customWidth="1"/>
    <col min="16144" max="16144" width="5.125" style="530" customWidth="1"/>
    <col min="16145" max="16145" width="11.625" style="530" bestFit="1" customWidth="1"/>
    <col min="16146" max="16146" width="5.125" style="530" customWidth="1"/>
    <col min="16147" max="16148" width="9.375" style="530" customWidth="1"/>
    <col min="16149" max="16149" width="5.125" style="530" customWidth="1"/>
    <col min="16150" max="16150" width="9.375" style="530" customWidth="1"/>
    <col min="16151" max="16151" width="5.125" style="530" customWidth="1"/>
    <col min="16152" max="16152" width="9.375" style="530" customWidth="1"/>
    <col min="16153" max="16153" width="5.125" style="530" customWidth="1"/>
    <col min="16154" max="16155" width="9.375" style="530" customWidth="1"/>
    <col min="16156" max="16156" width="5.125" style="530" customWidth="1"/>
    <col min="16157" max="16157" width="9.375" style="530" customWidth="1"/>
    <col min="16158" max="16158" width="5.125" style="530" customWidth="1"/>
    <col min="16159" max="16159" width="9.375" style="530" customWidth="1"/>
    <col min="16160" max="16160" width="5.125" style="530" customWidth="1"/>
    <col min="16161" max="16165" width="9.375" style="530" customWidth="1"/>
    <col min="16166" max="16166" width="5.5" style="530" bestFit="1" customWidth="1"/>
    <col min="16167" max="16167" width="1.375" style="530" customWidth="1"/>
    <col min="16168" max="16384" width="9" style="530"/>
  </cols>
  <sheetData>
    <row r="1" spans="1:39" ht="23.1" customHeight="1">
      <c r="B1" s="865" t="s">
        <v>331</v>
      </c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</row>
    <row r="2" spans="1:39" ht="23.1" customHeight="1"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  <c r="AB2" s="865"/>
      <c r="AC2" s="865"/>
      <c r="AD2" s="865"/>
      <c r="AE2" s="865"/>
      <c r="AF2" s="865"/>
      <c r="AG2" s="865"/>
      <c r="AH2" s="865"/>
      <c r="AI2" s="865"/>
      <c r="AJ2" s="865"/>
      <c r="AK2" s="865"/>
      <c r="AL2" s="865"/>
    </row>
    <row r="4" spans="1:39" ht="23.1" customHeight="1">
      <c r="B4" s="866" t="s">
        <v>117</v>
      </c>
      <c r="C4" s="531"/>
      <c r="D4" s="868" t="s">
        <v>118</v>
      </c>
      <c r="E4" s="532"/>
      <c r="F4" s="870" t="s">
        <v>332</v>
      </c>
      <c r="G4" s="870"/>
      <c r="H4" s="870"/>
      <c r="I4" s="870"/>
      <c r="J4" s="870"/>
      <c r="K4" s="870"/>
      <c r="L4" s="871"/>
      <c r="M4" s="872" t="s">
        <v>333</v>
      </c>
      <c r="N4" s="870"/>
      <c r="O4" s="870"/>
      <c r="P4" s="870"/>
      <c r="Q4" s="870"/>
      <c r="R4" s="870"/>
      <c r="S4" s="871"/>
      <c r="T4" s="872" t="s">
        <v>334</v>
      </c>
      <c r="U4" s="870"/>
      <c r="V4" s="870"/>
      <c r="W4" s="870"/>
      <c r="X4" s="870"/>
      <c r="Y4" s="870"/>
      <c r="Z4" s="871"/>
      <c r="AA4" s="872" t="s">
        <v>335</v>
      </c>
      <c r="AB4" s="870"/>
      <c r="AC4" s="870"/>
      <c r="AD4" s="870"/>
      <c r="AE4" s="870"/>
      <c r="AF4" s="870"/>
      <c r="AG4" s="871"/>
      <c r="AH4" s="872" t="s">
        <v>336</v>
      </c>
      <c r="AI4" s="870"/>
      <c r="AJ4" s="870"/>
      <c r="AK4" s="871"/>
      <c r="AL4" s="873" t="s">
        <v>117</v>
      </c>
    </row>
    <row r="5" spans="1:39" ht="23.1" customHeight="1">
      <c r="B5" s="867"/>
      <c r="C5" s="533"/>
      <c r="D5" s="869"/>
      <c r="E5" s="534"/>
      <c r="F5" s="768" t="s">
        <v>251</v>
      </c>
      <c r="G5" s="535" t="s">
        <v>124</v>
      </c>
      <c r="H5" s="770" t="s">
        <v>337</v>
      </c>
      <c r="I5" s="535" t="s">
        <v>124</v>
      </c>
      <c r="J5" s="768" t="s">
        <v>338</v>
      </c>
      <c r="K5" s="535" t="s">
        <v>124</v>
      </c>
      <c r="L5" s="769" t="s">
        <v>339</v>
      </c>
      <c r="M5" s="770" t="s">
        <v>251</v>
      </c>
      <c r="N5" s="535" t="s">
        <v>124</v>
      </c>
      <c r="O5" s="770" t="s">
        <v>337</v>
      </c>
      <c r="P5" s="535" t="s">
        <v>124</v>
      </c>
      <c r="Q5" s="768" t="s">
        <v>338</v>
      </c>
      <c r="R5" s="535" t="s">
        <v>124</v>
      </c>
      <c r="S5" s="769" t="s">
        <v>339</v>
      </c>
      <c r="T5" s="770" t="s">
        <v>251</v>
      </c>
      <c r="U5" s="535" t="s">
        <v>124</v>
      </c>
      <c r="V5" s="770" t="s">
        <v>337</v>
      </c>
      <c r="W5" s="535" t="s">
        <v>124</v>
      </c>
      <c r="X5" s="768" t="s">
        <v>338</v>
      </c>
      <c r="Y5" s="535" t="s">
        <v>124</v>
      </c>
      <c r="Z5" s="769" t="s">
        <v>339</v>
      </c>
      <c r="AA5" s="770" t="s">
        <v>251</v>
      </c>
      <c r="AB5" s="535" t="s">
        <v>124</v>
      </c>
      <c r="AC5" s="770" t="s">
        <v>337</v>
      </c>
      <c r="AD5" s="535" t="s">
        <v>124</v>
      </c>
      <c r="AE5" s="768" t="s">
        <v>338</v>
      </c>
      <c r="AF5" s="535" t="s">
        <v>124</v>
      </c>
      <c r="AG5" s="769" t="s">
        <v>339</v>
      </c>
      <c r="AH5" s="770" t="s">
        <v>251</v>
      </c>
      <c r="AI5" s="536" t="s">
        <v>337</v>
      </c>
      <c r="AJ5" s="536" t="s">
        <v>338</v>
      </c>
      <c r="AK5" s="769" t="s">
        <v>339</v>
      </c>
      <c r="AL5" s="874"/>
    </row>
    <row r="6" spans="1:39" ht="23.1" customHeight="1">
      <c r="B6" s="537"/>
      <c r="C6" s="531"/>
      <c r="D6" s="538"/>
      <c r="E6" s="532"/>
      <c r="F6" s="538"/>
      <c r="G6" s="539"/>
      <c r="H6" s="531"/>
      <c r="I6" s="539"/>
      <c r="J6" s="538"/>
      <c r="K6" s="539"/>
      <c r="L6" s="540"/>
      <c r="M6" s="538"/>
      <c r="N6" s="539"/>
      <c r="O6" s="531"/>
      <c r="P6" s="539"/>
      <c r="Q6" s="538"/>
      <c r="R6" s="539"/>
      <c r="S6" s="540"/>
      <c r="T6" s="538"/>
      <c r="U6" s="539"/>
      <c r="V6" s="531"/>
      <c r="W6" s="539"/>
      <c r="X6" s="538"/>
      <c r="Y6" s="539"/>
      <c r="Z6" s="540"/>
      <c r="AA6" s="538"/>
      <c r="AB6" s="539"/>
      <c r="AC6" s="531"/>
      <c r="AD6" s="539"/>
      <c r="AE6" s="538"/>
      <c r="AF6" s="539"/>
      <c r="AG6" s="540"/>
      <c r="AH6" s="538"/>
      <c r="AI6" s="540"/>
      <c r="AJ6" s="540"/>
      <c r="AK6" s="540"/>
      <c r="AL6" s="541"/>
    </row>
    <row r="7" spans="1:39" ht="23.1" customHeight="1">
      <c r="B7" s="542"/>
      <c r="C7" s="543"/>
      <c r="D7" s="544" t="s">
        <v>125</v>
      </c>
      <c r="E7" s="545"/>
      <c r="F7" s="580">
        <v>257617.37060137102</v>
      </c>
      <c r="G7" s="581"/>
      <c r="H7" s="582">
        <v>119782.66547037734</v>
      </c>
      <c r="I7" s="583"/>
      <c r="J7" s="580">
        <v>115890.3140350114</v>
      </c>
      <c r="K7" s="583"/>
      <c r="L7" s="584">
        <v>21944.391095982279</v>
      </c>
      <c r="M7" s="585">
        <v>1020.5625822448914</v>
      </c>
      <c r="N7" s="586"/>
      <c r="O7" s="587">
        <v>22.026767879994054</v>
      </c>
      <c r="P7" s="586"/>
      <c r="Q7" s="585">
        <v>821.05233584554094</v>
      </c>
      <c r="R7" s="586"/>
      <c r="S7" s="588">
        <v>177.48347851935634</v>
      </c>
      <c r="T7" s="589">
        <v>1.8473190237820587</v>
      </c>
      <c r="U7" s="586"/>
      <c r="V7" s="590">
        <v>15.107864354895781</v>
      </c>
      <c r="W7" s="586"/>
      <c r="X7" s="589">
        <v>1.4831128119484436</v>
      </c>
      <c r="Y7" s="586"/>
      <c r="Z7" s="591">
        <v>1.8864517196408856</v>
      </c>
      <c r="AA7" s="592">
        <v>13664.495414003908</v>
      </c>
      <c r="AB7" s="586"/>
      <c r="AC7" s="593">
        <v>35994.829516877609</v>
      </c>
      <c r="AD7" s="586"/>
      <c r="AE7" s="592">
        <v>9517.044765879893</v>
      </c>
      <c r="AF7" s="586"/>
      <c r="AG7" s="594">
        <v>6554.2032970096725</v>
      </c>
      <c r="AH7" s="594">
        <v>25242.682328672116</v>
      </c>
      <c r="AI7" s="594">
        <v>543805.00181858579</v>
      </c>
      <c r="AJ7" s="594">
        <v>14114.851024163345</v>
      </c>
      <c r="AK7" s="594">
        <v>12364.18808051986</v>
      </c>
      <c r="AL7" s="550"/>
    </row>
    <row r="8" spans="1:39" ht="23.1" customHeight="1">
      <c r="B8" s="542"/>
      <c r="C8" s="543"/>
      <c r="D8" s="544" t="s">
        <v>126</v>
      </c>
      <c r="E8" s="545"/>
      <c r="F8" s="580">
        <v>265547.06656920514</v>
      </c>
      <c r="G8" s="581"/>
      <c r="H8" s="582">
        <v>124238.50724617879</v>
      </c>
      <c r="I8" s="583"/>
      <c r="J8" s="580">
        <v>119001.99986922721</v>
      </c>
      <c r="K8" s="583"/>
      <c r="L8" s="584">
        <v>22306.559453799146</v>
      </c>
      <c r="M8" s="585">
        <v>1039.6922740607292</v>
      </c>
      <c r="N8" s="586"/>
      <c r="O8" s="587">
        <v>22.781595779357026</v>
      </c>
      <c r="P8" s="586"/>
      <c r="Q8" s="585">
        <v>837.12561409535488</v>
      </c>
      <c r="R8" s="586"/>
      <c r="S8" s="588">
        <v>179.78506418601745</v>
      </c>
      <c r="T8" s="589">
        <v>1.8605810035351769</v>
      </c>
      <c r="U8" s="586"/>
      <c r="V8" s="590">
        <v>15.3212159117196</v>
      </c>
      <c r="W8" s="586"/>
      <c r="X8" s="589">
        <v>1.4875872043341438</v>
      </c>
      <c r="Y8" s="586"/>
      <c r="Z8" s="591">
        <v>1.8916621159927869</v>
      </c>
      <c r="AA8" s="592">
        <v>13727.39431973934</v>
      </c>
      <c r="AB8" s="586"/>
      <c r="AC8" s="593">
        <v>35594.168332981972</v>
      </c>
      <c r="AD8" s="586"/>
      <c r="AE8" s="592">
        <v>9556.1112117532139</v>
      </c>
      <c r="AF8" s="586"/>
      <c r="AG8" s="594">
        <v>6558.9665242790661</v>
      </c>
      <c r="AH8" s="594">
        <v>25540.92909934371</v>
      </c>
      <c r="AI8" s="594">
        <v>545345.93822770927</v>
      </c>
      <c r="AJ8" s="594">
        <v>14215.548761798131</v>
      </c>
      <c r="AK8" s="594">
        <v>12407.348494043594</v>
      </c>
      <c r="AL8" s="551"/>
    </row>
    <row r="9" spans="1:39" ht="23.1" customHeight="1">
      <c r="B9" s="542"/>
      <c r="C9" s="543"/>
      <c r="D9" s="544" t="s">
        <v>171</v>
      </c>
      <c r="E9" s="545"/>
      <c r="F9" s="580">
        <v>269656.57545801497</v>
      </c>
      <c r="G9" s="581"/>
      <c r="H9" s="582">
        <v>126615.28985291558</v>
      </c>
      <c r="I9" s="583"/>
      <c r="J9" s="580">
        <v>120681.58372158138</v>
      </c>
      <c r="K9" s="583"/>
      <c r="L9" s="584">
        <v>22359.701883518021</v>
      </c>
      <c r="M9" s="585">
        <v>1051.3102898554382</v>
      </c>
      <c r="N9" s="586"/>
      <c r="O9" s="587">
        <v>23.038853392325176</v>
      </c>
      <c r="P9" s="586"/>
      <c r="Q9" s="585">
        <v>846.85714573994983</v>
      </c>
      <c r="R9" s="586"/>
      <c r="S9" s="588">
        <v>181.41429072316296</v>
      </c>
      <c r="T9" s="589">
        <v>1.874939896405877</v>
      </c>
      <c r="U9" s="586"/>
      <c r="V9" s="590">
        <v>15.656626703892265</v>
      </c>
      <c r="W9" s="586"/>
      <c r="X9" s="589">
        <v>1.4984258052371091</v>
      </c>
      <c r="Y9" s="586"/>
      <c r="Z9" s="591">
        <v>1.8823229240388935</v>
      </c>
      <c r="AA9" s="592">
        <v>13680.209531348737</v>
      </c>
      <c r="AB9" s="586"/>
      <c r="AC9" s="593">
        <v>35101.614753307345</v>
      </c>
      <c r="AD9" s="586"/>
      <c r="AE9" s="592">
        <v>9510.3303048151301</v>
      </c>
      <c r="AF9" s="586"/>
      <c r="AG9" s="594">
        <v>6547.8750348104286</v>
      </c>
      <c r="AH9" s="594">
        <v>25649.57064151769</v>
      </c>
      <c r="AI9" s="594">
        <v>549572.87889637053</v>
      </c>
      <c r="AJ9" s="594">
        <v>14250.524345063492</v>
      </c>
      <c r="AK9" s="594">
        <v>12325.215281765635</v>
      </c>
      <c r="AL9" s="551"/>
    </row>
    <row r="10" spans="1:39" ht="23.1" customHeight="1">
      <c r="B10" s="542"/>
      <c r="C10" s="543"/>
      <c r="D10" s="544" t="s">
        <v>151</v>
      </c>
      <c r="E10" s="545"/>
      <c r="F10" s="580">
        <v>251490.38327006041</v>
      </c>
      <c r="G10" s="581"/>
      <c r="H10" s="582">
        <v>116108.65979292494</v>
      </c>
      <c r="I10" s="583"/>
      <c r="J10" s="580">
        <v>113256.93910267472</v>
      </c>
      <c r="K10" s="583"/>
      <c r="L10" s="584">
        <v>22124.784374460742</v>
      </c>
      <c r="M10" s="585">
        <v>999.95254529767033</v>
      </c>
      <c r="N10" s="586"/>
      <c r="O10" s="587">
        <v>21.901639344262293</v>
      </c>
      <c r="P10" s="586"/>
      <c r="Q10" s="585">
        <v>803.83865401207936</v>
      </c>
      <c r="R10" s="586"/>
      <c r="S10" s="588">
        <v>174.21225194132873</v>
      </c>
      <c r="T10" s="589">
        <v>1.8089434787673271</v>
      </c>
      <c r="U10" s="586"/>
      <c r="V10" s="590">
        <v>14.114363378506146</v>
      </c>
      <c r="W10" s="586"/>
      <c r="X10" s="589">
        <v>1.4485294354418885</v>
      </c>
      <c r="Y10" s="586"/>
      <c r="Z10" s="591">
        <v>1.924927691271445</v>
      </c>
      <c r="AA10" s="592">
        <v>13903.271229297303</v>
      </c>
      <c r="AB10" s="586"/>
      <c r="AC10" s="593">
        <v>37560.09609829211</v>
      </c>
      <c r="AD10" s="586"/>
      <c r="AE10" s="592">
        <v>9726.7691588348753</v>
      </c>
      <c r="AF10" s="586"/>
      <c r="AG10" s="594">
        <v>6597.5992471685204</v>
      </c>
      <c r="AH10" s="594">
        <v>25150.231823770759</v>
      </c>
      <c r="AI10" s="594">
        <v>530136.8448629058</v>
      </c>
      <c r="AJ10" s="594">
        <v>14089.511438320655</v>
      </c>
      <c r="AK10" s="594">
        <v>12699.901486786322</v>
      </c>
      <c r="AL10" s="551"/>
    </row>
    <row r="11" spans="1:39" ht="23.1" customHeight="1">
      <c r="B11" s="542"/>
      <c r="C11" s="543"/>
      <c r="D11" s="544" t="s">
        <v>172</v>
      </c>
      <c r="E11" s="545"/>
      <c r="F11" s="580">
        <v>154416.91076282164</v>
      </c>
      <c r="G11" s="581"/>
      <c r="H11" s="582">
        <v>61792.432036985294</v>
      </c>
      <c r="I11" s="583"/>
      <c r="J11" s="580">
        <v>75393.501765438064</v>
      </c>
      <c r="K11" s="583"/>
      <c r="L11" s="584">
        <v>17230.976960398304</v>
      </c>
      <c r="M11" s="585">
        <v>771.60057916529081</v>
      </c>
      <c r="N11" s="586"/>
      <c r="O11" s="587">
        <v>12.203114283536973</v>
      </c>
      <c r="P11" s="586"/>
      <c r="Q11" s="585">
        <v>611.86780806259048</v>
      </c>
      <c r="R11" s="586"/>
      <c r="S11" s="588">
        <v>147.52965681916325</v>
      </c>
      <c r="T11" s="589">
        <v>1.6147532888239244</v>
      </c>
      <c r="U11" s="586"/>
      <c r="V11" s="590">
        <v>9.9242298084929228</v>
      </c>
      <c r="W11" s="586"/>
      <c r="X11" s="589">
        <v>1.4034432940043342</v>
      </c>
      <c r="Y11" s="586"/>
      <c r="Z11" s="591">
        <v>1.8038155583869968</v>
      </c>
      <c r="AA11" s="592">
        <v>12393.561810512323</v>
      </c>
      <c r="AB11" s="586"/>
      <c r="AC11" s="593">
        <v>51023.212350029367</v>
      </c>
      <c r="AD11" s="586"/>
      <c r="AE11" s="592">
        <v>8779.7356745835714</v>
      </c>
      <c r="AF11" s="586"/>
      <c r="AG11" s="594">
        <v>6474.9801454725948</v>
      </c>
      <c r="AH11" s="594">
        <v>20012.544693767366</v>
      </c>
      <c r="AI11" s="594">
        <v>506366.08492922562</v>
      </c>
      <c r="AJ11" s="594">
        <v>12321.861155624933</v>
      </c>
      <c r="AK11" s="594">
        <v>11679.669926650367</v>
      </c>
      <c r="AL11" s="551"/>
    </row>
    <row r="12" spans="1:39" ht="23.1" customHeight="1">
      <c r="B12" s="542"/>
      <c r="C12" s="543"/>
      <c r="D12" s="552"/>
      <c r="E12" s="545"/>
      <c r="F12" s="580"/>
      <c r="G12" s="583"/>
      <c r="H12" s="582"/>
      <c r="I12" s="583"/>
      <c r="J12" s="580"/>
      <c r="K12" s="583"/>
      <c r="L12" s="584"/>
      <c r="M12" s="585"/>
      <c r="N12" s="586"/>
      <c r="O12" s="587"/>
      <c r="P12" s="586"/>
      <c r="Q12" s="585"/>
      <c r="R12" s="586"/>
      <c r="S12" s="588"/>
      <c r="T12" s="589"/>
      <c r="U12" s="586"/>
      <c r="V12" s="590"/>
      <c r="W12" s="586"/>
      <c r="X12" s="589"/>
      <c r="Y12" s="586"/>
      <c r="Z12" s="591"/>
      <c r="AA12" s="592"/>
      <c r="AB12" s="586"/>
      <c r="AC12" s="593"/>
      <c r="AD12" s="586"/>
      <c r="AE12" s="592"/>
      <c r="AF12" s="586"/>
      <c r="AG12" s="594"/>
      <c r="AH12" s="594"/>
      <c r="AI12" s="594"/>
      <c r="AJ12" s="594"/>
      <c r="AK12" s="594"/>
      <c r="AL12" s="551"/>
    </row>
    <row r="13" spans="1:39" ht="23.1" customHeight="1">
      <c r="A13" s="552"/>
      <c r="B13" s="553">
        <v>1</v>
      </c>
      <c r="C13" s="554"/>
      <c r="D13" s="555" t="s">
        <v>174</v>
      </c>
      <c r="E13" s="556"/>
      <c r="F13" s="599">
        <v>272600.71715522662</v>
      </c>
      <c r="G13" s="600">
        <v>29</v>
      </c>
      <c r="H13" s="601">
        <v>130575.54831180767</v>
      </c>
      <c r="I13" s="600">
        <v>29</v>
      </c>
      <c r="J13" s="599">
        <v>120747.57306631839</v>
      </c>
      <c r="K13" s="600">
        <v>29</v>
      </c>
      <c r="L13" s="602">
        <v>21277.595777100567</v>
      </c>
      <c r="M13" s="603">
        <v>1068.9655589416145</v>
      </c>
      <c r="N13" s="600">
        <v>27</v>
      </c>
      <c r="O13" s="604">
        <v>24.437672326222611</v>
      </c>
      <c r="P13" s="600">
        <v>26</v>
      </c>
      <c r="Q13" s="603">
        <v>869.31746722778507</v>
      </c>
      <c r="R13" s="600">
        <v>25</v>
      </c>
      <c r="S13" s="605">
        <v>175.21041938760703</v>
      </c>
      <c r="T13" s="606">
        <v>1.9143615751587479</v>
      </c>
      <c r="U13" s="600">
        <v>14</v>
      </c>
      <c r="V13" s="607">
        <v>16.230651227236738</v>
      </c>
      <c r="W13" s="600">
        <v>15</v>
      </c>
      <c r="X13" s="606">
        <v>1.5147957309948028</v>
      </c>
      <c r="Y13" s="600">
        <v>12</v>
      </c>
      <c r="Z13" s="608">
        <v>1.9000517651930842</v>
      </c>
      <c r="AA13" s="609">
        <v>13321.076199711853</v>
      </c>
      <c r="AB13" s="600">
        <v>54</v>
      </c>
      <c r="AC13" s="610">
        <v>32920.473677470887</v>
      </c>
      <c r="AD13" s="600">
        <v>64</v>
      </c>
      <c r="AE13" s="609">
        <v>9169.5058516695444</v>
      </c>
      <c r="AF13" s="600">
        <v>52</v>
      </c>
      <c r="AG13" s="611">
        <v>6391.4175648137052</v>
      </c>
      <c r="AH13" s="611">
        <v>25501.356416490093</v>
      </c>
      <c r="AI13" s="611">
        <v>534320.72649445769</v>
      </c>
      <c r="AJ13" s="611">
        <v>13889.928319440889</v>
      </c>
      <c r="AK13" s="611">
        <v>12144.024226110363</v>
      </c>
      <c r="AL13" s="557">
        <v>1</v>
      </c>
      <c r="AM13" s="530">
        <v>38</v>
      </c>
    </row>
    <row r="14" spans="1:39" ht="23.1" customHeight="1">
      <c r="A14" s="552"/>
      <c r="B14" s="372">
        <v>2</v>
      </c>
      <c r="C14" s="543"/>
      <c r="D14" s="374" t="s">
        <v>175</v>
      </c>
      <c r="E14" s="545"/>
      <c r="F14" s="580">
        <v>277833.45582613623</v>
      </c>
      <c r="G14" s="583">
        <v>23</v>
      </c>
      <c r="H14" s="582">
        <v>127360.35799235452</v>
      </c>
      <c r="I14" s="583">
        <v>33</v>
      </c>
      <c r="J14" s="580">
        <v>127554.44533130398</v>
      </c>
      <c r="K14" s="583">
        <v>13</v>
      </c>
      <c r="L14" s="584">
        <v>22918.6525024777</v>
      </c>
      <c r="M14" s="585">
        <v>1064.6308225966302</v>
      </c>
      <c r="N14" s="583">
        <v>29</v>
      </c>
      <c r="O14" s="587">
        <v>23.069163245079991</v>
      </c>
      <c r="P14" s="583">
        <v>38</v>
      </c>
      <c r="Q14" s="585">
        <v>849.76815800651286</v>
      </c>
      <c r="R14" s="583">
        <v>31</v>
      </c>
      <c r="S14" s="588">
        <v>191.79350134503753</v>
      </c>
      <c r="T14" s="589">
        <v>1.8937161608420787</v>
      </c>
      <c r="U14" s="583">
        <v>19</v>
      </c>
      <c r="V14" s="590">
        <v>16.448561565017261</v>
      </c>
      <c r="W14" s="583">
        <v>8</v>
      </c>
      <c r="X14" s="589">
        <v>1.5091876964217656</v>
      </c>
      <c r="Y14" s="583">
        <v>16</v>
      </c>
      <c r="Z14" s="591">
        <v>1.8467486689243433</v>
      </c>
      <c r="AA14" s="592">
        <v>13780.679108342652</v>
      </c>
      <c r="AB14" s="583">
        <v>41</v>
      </c>
      <c r="AC14" s="593">
        <v>33564.061192031979</v>
      </c>
      <c r="AD14" s="583">
        <v>61</v>
      </c>
      <c r="AE14" s="592">
        <v>9946.0786499797832</v>
      </c>
      <c r="AF14" s="583">
        <v>29</v>
      </c>
      <c r="AG14" s="594">
        <v>6470.6423746090122</v>
      </c>
      <c r="AH14" s="594">
        <v>26096.69473484729</v>
      </c>
      <c r="AI14" s="594">
        <v>552080.52688914456</v>
      </c>
      <c r="AJ14" s="594">
        <v>15010.499526192692</v>
      </c>
      <c r="AK14" s="594">
        <v>11949.650192394643</v>
      </c>
      <c r="AL14" s="550">
        <v>2</v>
      </c>
      <c r="AM14" s="530">
        <v>71</v>
      </c>
    </row>
    <row r="15" spans="1:39" ht="23.1" customHeight="1">
      <c r="A15" s="552"/>
      <c r="B15" s="372">
        <v>3</v>
      </c>
      <c r="C15" s="543"/>
      <c r="D15" s="374" t="s">
        <v>176</v>
      </c>
      <c r="E15" s="545"/>
      <c r="F15" s="580">
        <v>261598.80181420589</v>
      </c>
      <c r="G15" s="583">
        <v>38</v>
      </c>
      <c r="H15" s="582">
        <v>123329.43338462785</v>
      </c>
      <c r="I15" s="583">
        <v>36</v>
      </c>
      <c r="J15" s="580">
        <v>116435.56453659458</v>
      </c>
      <c r="K15" s="583">
        <v>42</v>
      </c>
      <c r="L15" s="584">
        <v>21833.803892983451</v>
      </c>
      <c r="M15" s="585">
        <v>1033.4602197564861</v>
      </c>
      <c r="N15" s="583">
        <v>34</v>
      </c>
      <c r="O15" s="587">
        <v>23.144623525282796</v>
      </c>
      <c r="P15" s="583">
        <v>36</v>
      </c>
      <c r="Q15" s="585">
        <v>837.50438703058774</v>
      </c>
      <c r="R15" s="583">
        <v>33</v>
      </c>
      <c r="S15" s="588">
        <v>172.81120920061554</v>
      </c>
      <c r="T15" s="589">
        <v>1.889907106508814</v>
      </c>
      <c r="U15" s="583">
        <v>21</v>
      </c>
      <c r="V15" s="590">
        <v>16.371165286364167</v>
      </c>
      <c r="W15" s="583">
        <v>9</v>
      </c>
      <c r="X15" s="589">
        <v>1.4773418864031977</v>
      </c>
      <c r="Y15" s="583">
        <v>29</v>
      </c>
      <c r="Z15" s="591">
        <v>1.9498679914389714</v>
      </c>
      <c r="AA15" s="592">
        <v>13393.729636858227</v>
      </c>
      <c r="AB15" s="583">
        <v>51</v>
      </c>
      <c r="AC15" s="593">
        <v>32548.952917705734</v>
      </c>
      <c r="AD15" s="583">
        <v>66</v>
      </c>
      <c r="AE15" s="592">
        <v>9410.6051394171081</v>
      </c>
      <c r="AF15" s="583">
        <v>40</v>
      </c>
      <c r="AG15" s="594">
        <v>6479.6610128752618</v>
      </c>
      <c r="AH15" s="594">
        <v>25312.904823356079</v>
      </c>
      <c r="AI15" s="594">
        <v>532864.28811384575</v>
      </c>
      <c r="AJ15" s="594">
        <v>13902.681148862097</v>
      </c>
      <c r="AK15" s="594">
        <v>12634.483604380497</v>
      </c>
      <c r="AL15" s="550">
        <v>3</v>
      </c>
      <c r="AM15" s="530">
        <v>54</v>
      </c>
    </row>
    <row r="16" spans="1:39" ht="23.1" customHeight="1">
      <c r="A16" s="552"/>
      <c r="B16" s="372">
        <v>4</v>
      </c>
      <c r="C16" s="543"/>
      <c r="D16" s="374" t="s">
        <v>177</v>
      </c>
      <c r="E16" s="545"/>
      <c r="F16" s="580">
        <v>286523.78959936323</v>
      </c>
      <c r="G16" s="583">
        <v>15</v>
      </c>
      <c r="H16" s="582">
        <v>133492.18271866985</v>
      </c>
      <c r="I16" s="583">
        <v>24</v>
      </c>
      <c r="J16" s="580">
        <v>126525.36472981339</v>
      </c>
      <c r="K16" s="583">
        <v>15</v>
      </c>
      <c r="L16" s="584">
        <v>26506.242150879985</v>
      </c>
      <c r="M16" s="585">
        <v>1067.0911824533475</v>
      </c>
      <c r="N16" s="583">
        <v>28</v>
      </c>
      <c r="O16" s="587">
        <v>23.339524188555764</v>
      </c>
      <c r="P16" s="583">
        <v>34</v>
      </c>
      <c r="Q16" s="585">
        <v>826.8240912708942</v>
      </c>
      <c r="R16" s="583">
        <v>38</v>
      </c>
      <c r="S16" s="588">
        <v>216.92756699389756</v>
      </c>
      <c r="T16" s="589">
        <v>1.8339328338416656</v>
      </c>
      <c r="U16" s="583">
        <v>35</v>
      </c>
      <c r="V16" s="590">
        <v>14.777567260325881</v>
      </c>
      <c r="W16" s="583">
        <v>32</v>
      </c>
      <c r="X16" s="589">
        <v>1.4900576538416284</v>
      </c>
      <c r="Y16" s="583">
        <v>24</v>
      </c>
      <c r="Z16" s="591">
        <v>1.7519977168949772</v>
      </c>
      <c r="AA16" s="592">
        <v>14641.168179866681</v>
      </c>
      <c r="AB16" s="583">
        <v>19</v>
      </c>
      <c r="AC16" s="593">
        <v>38704.449202523203</v>
      </c>
      <c r="AD16" s="583">
        <v>28</v>
      </c>
      <c r="AE16" s="592">
        <v>10269.786215758342</v>
      </c>
      <c r="AF16" s="583">
        <v>18</v>
      </c>
      <c r="AG16" s="594">
        <v>6974.2880413282755</v>
      </c>
      <c r="AH16" s="594">
        <v>26850.919050855326</v>
      </c>
      <c r="AI16" s="594">
        <v>571957.60136415309</v>
      </c>
      <c r="AJ16" s="594">
        <v>15302.57355410797</v>
      </c>
      <c r="AK16" s="594">
        <v>12218.936725375081</v>
      </c>
      <c r="AL16" s="550">
        <v>4</v>
      </c>
      <c r="AM16" s="530">
        <v>70</v>
      </c>
    </row>
    <row r="17" spans="1:39" ht="23.1" customHeight="1">
      <c r="A17" s="552"/>
      <c r="B17" s="372">
        <v>5</v>
      </c>
      <c r="C17" s="543"/>
      <c r="D17" s="374" t="s">
        <v>178</v>
      </c>
      <c r="E17" s="545"/>
      <c r="F17" s="580">
        <v>250143.82549510198</v>
      </c>
      <c r="G17" s="583">
        <v>49</v>
      </c>
      <c r="H17" s="582">
        <v>113078.31864636784</v>
      </c>
      <c r="I17" s="583">
        <v>44</v>
      </c>
      <c r="J17" s="580">
        <v>115275.07472117382</v>
      </c>
      <c r="K17" s="583">
        <v>44</v>
      </c>
      <c r="L17" s="584">
        <v>21790.432127560325</v>
      </c>
      <c r="M17" s="585">
        <v>1001.8743903990501</v>
      </c>
      <c r="N17" s="583">
        <v>44</v>
      </c>
      <c r="O17" s="587">
        <v>20.215427674822951</v>
      </c>
      <c r="P17" s="583">
        <v>52</v>
      </c>
      <c r="Q17" s="585">
        <v>819.16373351426989</v>
      </c>
      <c r="R17" s="583">
        <v>43</v>
      </c>
      <c r="S17" s="588">
        <v>162.49522920995716</v>
      </c>
      <c r="T17" s="589">
        <v>1.8703926315967696</v>
      </c>
      <c r="U17" s="583">
        <v>25</v>
      </c>
      <c r="V17" s="590">
        <v>14.497168030207678</v>
      </c>
      <c r="W17" s="583">
        <v>36</v>
      </c>
      <c r="X17" s="589">
        <v>1.5070897202938389</v>
      </c>
      <c r="Y17" s="583">
        <v>17</v>
      </c>
      <c r="Z17" s="591">
        <v>2.1310089253092541</v>
      </c>
      <c r="AA17" s="592">
        <v>13348.846188139874</v>
      </c>
      <c r="AB17" s="583">
        <v>53</v>
      </c>
      <c r="AC17" s="593">
        <v>38584.531921051108</v>
      </c>
      <c r="AD17" s="583">
        <v>29</v>
      </c>
      <c r="AE17" s="592">
        <v>9337.3919242923876</v>
      </c>
      <c r="AF17" s="583">
        <v>46</v>
      </c>
      <c r="AG17" s="594">
        <v>6292.7424806505342</v>
      </c>
      <c r="AH17" s="594">
        <v>24967.583550615444</v>
      </c>
      <c r="AI17" s="594">
        <v>559366.44262638979</v>
      </c>
      <c r="AJ17" s="594">
        <v>14072.287383455767</v>
      </c>
      <c r="AK17" s="594">
        <v>13409.890390938985</v>
      </c>
      <c r="AL17" s="550">
        <v>5</v>
      </c>
      <c r="AM17" s="530">
        <v>46</v>
      </c>
    </row>
    <row r="18" spans="1:39" ht="23.1" customHeight="1">
      <c r="A18" s="552"/>
      <c r="B18" s="372">
        <v>6</v>
      </c>
      <c r="C18" s="543"/>
      <c r="D18" s="374" t="s">
        <v>179</v>
      </c>
      <c r="E18" s="545"/>
      <c r="F18" s="580">
        <v>281081.63109505828</v>
      </c>
      <c r="G18" s="583">
        <v>21</v>
      </c>
      <c r="H18" s="582">
        <v>136149.87456903627</v>
      </c>
      <c r="I18" s="583">
        <v>19</v>
      </c>
      <c r="J18" s="580">
        <v>120014.70678049582</v>
      </c>
      <c r="K18" s="583">
        <v>33</v>
      </c>
      <c r="L18" s="584">
        <v>24917.049745526187</v>
      </c>
      <c r="M18" s="585">
        <v>1096.0351338039732</v>
      </c>
      <c r="N18" s="583">
        <v>17</v>
      </c>
      <c r="O18" s="587">
        <v>23.30487604662617</v>
      </c>
      <c r="P18" s="583">
        <v>35</v>
      </c>
      <c r="Q18" s="585">
        <v>872.35265145296341</v>
      </c>
      <c r="R18" s="583">
        <v>22</v>
      </c>
      <c r="S18" s="588">
        <v>200.37760630438353</v>
      </c>
      <c r="T18" s="589">
        <v>1.8562601577303606</v>
      </c>
      <c r="U18" s="583">
        <v>28</v>
      </c>
      <c r="V18" s="590">
        <v>16.079957731595631</v>
      </c>
      <c r="W18" s="583">
        <v>17</v>
      </c>
      <c r="X18" s="589">
        <v>1.4942222640444152</v>
      </c>
      <c r="Y18" s="583">
        <v>21</v>
      </c>
      <c r="Z18" s="591">
        <v>1.7781237197869726</v>
      </c>
      <c r="AA18" s="592">
        <v>13815.58076386143</v>
      </c>
      <c r="AB18" s="583">
        <v>39</v>
      </c>
      <c r="AC18" s="593">
        <v>36331.685439530353</v>
      </c>
      <c r="AD18" s="583">
        <v>43</v>
      </c>
      <c r="AE18" s="592">
        <v>9207.1915788678198</v>
      </c>
      <c r="AF18" s="583">
        <v>50</v>
      </c>
      <c r="AG18" s="594">
        <v>6993.3531471753759</v>
      </c>
      <c r="AH18" s="594">
        <v>25645.312127861951</v>
      </c>
      <c r="AI18" s="594">
        <v>584211.96618527651</v>
      </c>
      <c r="AJ18" s="594">
        <v>13757.590646466548</v>
      </c>
      <c r="AK18" s="594">
        <v>12435.047111839411</v>
      </c>
      <c r="AL18" s="550">
        <v>6</v>
      </c>
      <c r="AM18" s="530">
        <v>27</v>
      </c>
    </row>
    <row r="19" spans="1:39" ht="23.1" customHeight="1">
      <c r="A19" s="552"/>
      <c r="B19" s="372">
        <v>7</v>
      </c>
      <c r="C19" s="543"/>
      <c r="D19" s="374" t="s">
        <v>180</v>
      </c>
      <c r="E19" s="545"/>
      <c r="F19" s="580">
        <v>277244.97870142257</v>
      </c>
      <c r="G19" s="583">
        <v>24</v>
      </c>
      <c r="H19" s="582">
        <v>130597.90304378924</v>
      </c>
      <c r="I19" s="583">
        <v>28</v>
      </c>
      <c r="J19" s="580">
        <v>125434.94818405785</v>
      </c>
      <c r="K19" s="583">
        <v>17</v>
      </c>
      <c r="L19" s="584">
        <v>21212.12747357546</v>
      </c>
      <c r="M19" s="585">
        <v>1139.8792020980688</v>
      </c>
      <c r="N19" s="583">
        <v>7</v>
      </c>
      <c r="O19" s="587">
        <v>24.342366685210205</v>
      </c>
      <c r="P19" s="583">
        <v>27</v>
      </c>
      <c r="Q19" s="585">
        <v>941.42096479376937</v>
      </c>
      <c r="R19" s="583">
        <v>7</v>
      </c>
      <c r="S19" s="588">
        <v>174.11587061908924</v>
      </c>
      <c r="T19" s="589">
        <v>1.8658867329935649</v>
      </c>
      <c r="U19" s="583">
        <v>26</v>
      </c>
      <c r="V19" s="590">
        <v>15.693764283382304</v>
      </c>
      <c r="W19" s="583">
        <v>22</v>
      </c>
      <c r="X19" s="589">
        <v>1.5066816366844225</v>
      </c>
      <c r="Y19" s="583">
        <v>18</v>
      </c>
      <c r="Z19" s="591">
        <v>1.8748459537176503</v>
      </c>
      <c r="AA19" s="592">
        <v>13035.256540844313</v>
      </c>
      <c r="AB19" s="583">
        <v>62</v>
      </c>
      <c r="AC19" s="593">
        <v>34185.841772415231</v>
      </c>
      <c r="AD19" s="583">
        <v>57</v>
      </c>
      <c r="AE19" s="592">
        <v>8843.2762942626632</v>
      </c>
      <c r="AF19" s="583">
        <v>64</v>
      </c>
      <c r="AG19" s="594">
        <v>6498.0085694809623</v>
      </c>
      <c r="AH19" s="594">
        <v>24322.312240728992</v>
      </c>
      <c r="AI19" s="594">
        <v>536504.54260528891</v>
      </c>
      <c r="AJ19" s="594">
        <v>13324.002000692222</v>
      </c>
      <c r="AK19" s="594">
        <v>12182.765073713999</v>
      </c>
      <c r="AL19" s="550">
        <v>7</v>
      </c>
      <c r="AM19" s="530">
        <v>17</v>
      </c>
    </row>
    <row r="20" spans="1:39" ht="23.1" customHeight="1">
      <c r="A20" s="552"/>
      <c r="B20" s="372">
        <v>8</v>
      </c>
      <c r="C20" s="543"/>
      <c r="D20" s="374" t="s">
        <v>181</v>
      </c>
      <c r="E20" s="545"/>
      <c r="F20" s="580">
        <v>236552.52523967082</v>
      </c>
      <c r="G20" s="583">
        <v>60</v>
      </c>
      <c r="H20" s="582">
        <v>107963.34902859082</v>
      </c>
      <c r="I20" s="583">
        <v>51</v>
      </c>
      <c r="J20" s="580">
        <v>105946.73623483499</v>
      </c>
      <c r="K20" s="583">
        <v>58</v>
      </c>
      <c r="L20" s="584">
        <v>22642.439976245016</v>
      </c>
      <c r="M20" s="585">
        <v>984.53380843301943</v>
      </c>
      <c r="N20" s="583">
        <v>50</v>
      </c>
      <c r="O20" s="587">
        <v>19.428183592092985</v>
      </c>
      <c r="P20" s="583">
        <v>57</v>
      </c>
      <c r="Q20" s="585">
        <v>784.57622804784933</v>
      </c>
      <c r="R20" s="583">
        <v>53</v>
      </c>
      <c r="S20" s="588">
        <v>180.52939679307713</v>
      </c>
      <c r="T20" s="589">
        <v>1.7838806690392686</v>
      </c>
      <c r="U20" s="583">
        <v>51</v>
      </c>
      <c r="V20" s="590">
        <v>14.139737991266376</v>
      </c>
      <c r="W20" s="583">
        <v>45</v>
      </c>
      <c r="X20" s="589">
        <v>1.4518912606241485</v>
      </c>
      <c r="Y20" s="583">
        <v>42</v>
      </c>
      <c r="Z20" s="591">
        <v>1.8969876403966353</v>
      </c>
      <c r="AA20" s="592">
        <v>13468.869810737438</v>
      </c>
      <c r="AB20" s="583">
        <v>49</v>
      </c>
      <c r="AC20" s="593">
        <v>39300.926343421866</v>
      </c>
      <c r="AD20" s="583">
        <v>25</v>
      </c>
      <c r="AE20" s="592">
        <v>9300.7580361664732</v>
      </c>
      <c r="AF20" s="583">
        <v>47</v>
      </c>
      <c r="AG20" s="594">
        <v>6611.6642719120055</v>
      </c>
      <c r="AH20" s="594">
        <v>24026.856489181107</v>
      </c>
      <c r="AI20" s="594">
        <v>555704.80131004367</v>
      </c>
      <c r="AJ20" s="594">
        <v>13503.68930988992</v>
      </c>
      <c r="AK20" s="594">
        <v>12542.245406269092</v>
      </c>
      <c r="AL20" s="550">
        <v>8</v>
      </c>
      <c r="AM20" s="530">
        <v>19</v>
      </c>
    </row>
    <row r="21" spans="1:39" ht="23.1" customHeight="1">
      <c r="A21" s="552"/>
      <c r="B21" s="372">
        <v>9</v>
      </c>
      <c r="C21" s="543"/>
      <c r="D21" s="374" t="s">
        <v>182</v>
      </c>
      <c r="E21" s="545"/>
      <c r="F21" s="580">
        <v>255441.67497834426</v>
      </c>
      <c r="G21" s="583">
        <v>43</v>
      </c>
      <c r="H21" s="582">
        <v>107150.18197005321</v>
      </c>
      <c r="I21" s="583">
        <v>55</v>
      </c>
      <c r="J21" s="580">
        <v>122741.13971043187</v>
      </c>
      <c r="K21" s="583">
        <v>25</v>
      </c>
      <c r="L21" s="584">
        <v>25550.353297859176</v>
      </c>
      <c r="M21" s="585">
        <v>1094.8521222620964</v>
      </c>
      <c r="N21" s="583">
        <v>18</v>
      </c>
      <c r="O21" s="587">
        <v>18.574433857195892</v>
      </c>
      <c r="P21" s="583">
        <v>65</v>
      </c>
      <c r="Q21" s="585">
        <v>886.20839005073628</v>
      </c>
      <c r="R21" s="583">
        <v>15</v>
      </c>
      <c r="S21" s="588">
        <v>190.06929835416409</v>
      </c>
      <c r="T21" s="589">
        <v>1.7761231986436847</v>
      </c>
      <c r="U21" s="583">
        <v>54</v>
      </c>
      <c r="V21" s="590">
        <v>14.770486342438375</v>
      </c>
      <c r="W21" s="583">
        <v>33</v>
      </c>
      <c r="X21" s="589">
        <v>1.4726836045772853</v>
      </c>
      <c r="Y21" s="583">
        <v>32</v>
      </c>
      <c r="Z21" s="591">
        <v>1.9210586282105537</v>
      </c>
      <c r="AA21" s="592">
        <v>13136.00188045882</v>
      </c>
      <c r="AB21" s="583">
        <v>61</v>
      </c>
      <c r="AC21" s="593">
        <v>39055.529667801806</v>
      </c>
      <c r="AD21" s="583">
        <v>26</v>
      </c>
      <c r="AE21" s="592">
        <v>9404.6977447601348</v>
      </c>
      <c r="AF21" s="583">
        <v>42</v>
      </c>
      <c r="AG21" s="594">
        <v>6997.5227492247468</v>
      </c>
      <c r="AH21" s="594">
        <v>23331.157677309973</v>
      </c>
      <c r="AI21" s="594">
        <v>576869.16755496338</v>
      </c>
      <c r="AJ21" s="594">
        <v>13850.144174713221</v>
      </c>
      <c r="AK21" s="594">
        <v>13442.651453497836</v>
      </c>
      <c r="AL21" s="550">
        <v>9</v>
      </c>
      <c r="AM21" s="530">
        <v>50</v>
      </c>
    </row>
    <row r="22" spans="1:39" ht="23.1" customHeight="1">
      <c r="A22" s="552"/>
      <c r="B22" s="372">
        <v>10</v>
      </c>
      <c r="C22" s="543"/>
      <c r="D22" s="374" t="s">
        <v>131</v>
      </c>
      <c r="E22" s="545"/>
      <c r="F22" s="580">
        <v>252861.63505126821</v>
      </c>
      <c r="G22" s="583">
        <v>48</v>
      </c>
      <c r="H22" s="582">
        <v>106365.18227199136</v>
      </c>
      <c r="I22" s="583">
        <v>57</v>
      </c>
      <c r="J22" s="580">
        <v>120634.66648677819</v>
      </c>
      <c r="K22" s="583">
        <v>30</v>
      </c>
      <c r="L22" s="584">
        <v>25861.786292498651</v>
      </c>
      <c r="M22" s="585">
        <v>1104.6141392336751</v>
      </c>
      <c r="N22" s="583">
        <v>15</v>
      </c>
      <c r="O22" s="587">
        <v>18.335132218024825</v>
      </c>
      <c r="P22" s="583">
        <v>67</v>
      </c>
      <c r="Q22" s="585">
        <v>872.20723151645973</v>
      </c>
      <c r="R22" s="583">
        <v>23</v>
      </c>
      <c r="S22" s="588">
        <v>214.07177549919049</v>
      </c>
      <c r="T22" s="589">
        <v>1.7881745120551091</v>
      </c>
      <c r="U22" s="583">
        <v>50</v>
      </c>
      <c r="V22" s="590">
        <v>14.150110375275938</v>
      </c>
      <c r="W22" s="583">
        <v>43</v>
      </c>
      <c r="X22" s="589">
        <v>1.5332260858804603</v>
      </c>
      <c r="Y22" s="583">
        <v>7</v>
      </c>
      <c r="Z22" s="591">
        <v>1.7681351232116973</v>
      </c>
      <c r="AA22" s="592">
        <v>12801.546661657731</v>
      </c>
      <c r="AB22" s="583">
        <v>66</v>
      </c>
      <c r="AC22" s="593">
        <v>40997.333905356216</v>
      </c>
      <c r="AD22" s="583">
        <v>20</v>
      </c>
      <c r="AE22" s="592">
        <v>9020.8247376916861</v>
      </c>
      <c r="AF22" s="583">
        <v>61</v>
      </c>
      <c r="AG22" s="594">
        <v>6832.5631794689007</v>
      </c>
      <c r="AH22" s="594">
        <v>22891.399455260522</v>
      </c>
      <c r="AI22" s="594">
        <v>580116.79985283292</v>
      </c>
      <c r="AJ22" s="594">
        <v>13830.963803984656</v>
      </c>
      <c r="AK22" s="594">
        <v>12080.89493918195</v>
      </c>
      <c r="AL22" s="550">
        <v>10</v>
      </c>
      <c r="AM22" s="530">
        <v>18</v>
      </c>
    </row>
    <row r="23" spans="1:39" ht="23.1" customHeight="1">
      <c r="A23" s="552"/>
      <c r="B23" s="372">
        <v>11</v>
      </c>
      <c r="C23" s="543"/>
      <c r="D23" s="374" t="s">
        <v>183</v>
      </c>
      <c r="E23" s="545"/>
      <c r="F23" s="580">
        <v>238304.10348882791</v>
      </c>
      <c r="G23" s="583">
        <v>59</v>
      </c>
      <c r="H23" s="582">
        <v>113516.28773030185</v>
      </c>
      <c r="I23" s="583">
        <v>42</v>
      </c>
      <c r="J23" s="580">
        <v>105741.05840846727</v>
      </c>
      <c r="K23" s="583">
        <v>59</v>
      </c>
      <c r="L23" s="584">
        <v>19046.757350058801</v>
      </c>
      <c r="M23" s="585">
        <v>1013.2026656213249</v>
      </c>
      <c r="N23" s="583">
        <v>39</v>
      </c>
      <c r="O23" s="587">
        <v>20.564484515876128</v>
      </c>
      <c r="P23" s="583">
        <v>50</v>
      </c>
      <c r="Q23" s="585">
        <v>830.17640141121126</v>
      </c>
      <c r="R23" s="583">
        <v>37</v>
      </c>
      <c r="S23" s="588">
        <v>162.46177969423755</v>
      </c>
      <c r="T23" s="589">
        <v>1.8658866861661791</v>
      </c>
      <c r="U23" s="583">
        <v>27</v>
      </c>
      <c r="V23" s="590">
        <v>15.911551658406404</v>
      </c>
      <c r="W23" s="583">
        <v>19</v>
      </c>
      <c r="X23" s="589">
        <v>1.5131316756225859</v>
      </c>
      <c r="Y23" s="583">
        <v>13</v>
      </c>
      <c r="Z23" s="591">
        <v>1.8905511051056847</v>
      </c>
      <c r="AA23" s="592">
        <v>12605.205527171389</v>
      </c>
      <c r="AB23" s="583">
        <v>71</v>
      </c>
      <c r="AC23" s="593">
        <v>34691.878713820202</v>
      </c>
      <c r="AD23" s="583">
        <v>50</v>
      </c>
      <c r="AE23" s="592">
        <v>8417.7601358098655</v>
      </c>
      <c r="AF23" s="583">
        <v>69</v>
      </c>
      <c r="AG23" s="594">
        <v>6201.2811415152137</v>
      </c>
      <c r="AH23" s="594">
        <v>23519.885169537429</v>
      </c>
      <c r="AI23" s="594">
        <v>552001.62028211972</v>
      </c>
      <c r="AJ23" s="594">
        <v>12737.179499286989</v>
      </c>
      <c r="AK23" s="594">
        <v>11723.838915162629</v>
      </c>
      <c r="AL23" s="550">
        <v>11</v>
      </c>
      <c r="AM23" s="530">
        <v>10</v>
      </c>
    </row>
    <row r="24" spans="1:39" ht="23.1" customHeight="1">
      <c r="A24" s="552"/>
      <c r="B24" s="372">
        <v>12</v>
      </c>
      <c r="C24" s="543"/>
      <c r="D24" s="374" t="s">
        <v>184</v>
      </c>
      <c r="E24" s="545"/>
      <c r="F24" s="580">
        <v>291407.49428651057</v>
      </c>
      <c r="G24" s="583">
        <v>12</v>
      </c>
      <c r="H24" s="582">
        <v>149477.58347268673</v>
      </c>
      <c r="I24" s="583">
        <v>10</v>
      </c>
      <c r="J24" s="580">
        <v>118716.39632107023</v>
      </c>
      <c r="K24" s="583">
        <v>40</v>
      </c>
      <c r="L24" s="584">
        <v>23213.514492753624</v>
      </c>
      <c r="M24" s="585">
        <v>1001.5328874024526</v>
      </c>
      <c r="N24" s="583">
        <v>45</v>
      </c>
      <c r="O24" s="587">
        <v>27.46655518394649</v>
      </c>
      <c r="P24" s="583">
        <v>14</v>
      </c>
      <c r="Q24" s="585">
        <v>810.93924191750284</v>
      </c>
      <c r="R24" s="583">
        <v>48</v>
      </c>
      <c r="S24" s="588">
        <v>163.12709030100334</v>
      </c>
      <c r="T24" s="589">
        <v>1.952400166968137</v>
      </c>
      <c r="U24" s="583">
        <v>7</v>
      </c>
      <c r="V24" s="590">
        <v>14.336884830035515</v>
      </c>
      <c r="W24" s="583">
        <v>39</v>
      </c>
      <c r="X24" s="589">
        <v>1.5400477720688055</v>
      </c>
      <c r="Y24" s="583">
        <v>6</v>
      </c>
      <c r="Z24" s="591">
        <v>1.9170510849137194</v>
      </c>
      <c r="AA24" s="592">
        <v>14902.758564413942</v>
      </c>
      <c r="AB24" s="583">
        <v>15</v>
      </c>
      <c r="AC24" s="593">
        <v>37959.202314388844</v>
      </c>
      <c r="AD24" s="583">
        <v>36</v>
      </c>
      <c r="AE24" s="592">
        <v>9505.7895559027002</v>
      </c>
      <c r="AF24" s="583">
        <v>37</v>
      </c>
      <c r="AG24" s="594">
        <v>7423.0283855443158</v>
      </c>
      <c r="AH24" s="594">
        <v>29096.148309447613</v>
      </c>
      <c r="AI24" s="594">
        <v>544216.71182141046</v>
      </c>
      <c r="AJ24" s="594">
        <v>14639.370027322873</v>
      </c>
      <c r="AK24" s="594">
        <v>14230.324619853067</v>
      </c>
      <c r="AL24" s="550">
        <v>12</v>
      </c>
      <c r="AM24" s="530">
        <v>45</v>
      </c>
    </row>
    <row r="25" spans="1:39" ht="23.1" customHeight="1">
      <c r="A25" s="552"/>
      <c r="B25" s="372">
        <v>13</v>
      </c>
      <c r="C25" s="543"/>
      <c r="D25" s="374" t="s">
        <v>185</v>
      </c>
      <c r="E25" s="545"/>
      <c r="F25" s="580">
        <v>289354.59721487749</v>
      </c>
      <c r="G25" s="583">
        <v>13</v>
      </c>
      <c r="H25" s="582">
        <v>150038.79076326458</v>
      </c>
      <c r="I25" s="583">
        <v>9</v>
      </c>
      <c r="J25" s="580">
        <v>120962.78335977437</v>
      </c>
      <c r="K25" s="583">
        <v>28</v>
      </c>
      <c r="L25" s="584">
        <v>18353.023091838535</v>
      </c>
      <c r="M25" s="585">
        <v>1030.3543098889475</v>
      </c>
      <c r="N25" s="583">
        <v>35</v>
      </c>
      <c r="O25" s="587">
        <v>26.828838357130262</v>
      </c>
      <c r="P25" s="583">
        <v>16</v>
      </c>
      <c r="Q25" s="585">
        <v>867.7066807685527</v>
      </c>
      <c r="R25" s="583">
        <v>26</v>
      </c>
      <c r="S25" s="588">
        <v>135.81879076326459</v>
      </c>
      <c r="T25" s="589">
        <v>1.981591733388079</v>
      </c>
      <c r="U25" s="583">
        <v>4</v>
      </c>
      <c r="V25" s="590">
        <v>16.370565045992116</v>
      </c>
      <c r="W25" s="583">
        <v>10</v>
      </c>
      <c r="X25" s="589">
        <v>1.526663280853225</v>
      </c>
      <c r="Y25" s="583">
        <v>8</v>
      </c>
      <c r="Z25" s="591">
        <v>2.0456846203763788</v>
      </c>
      <c r="AA25" s="592">
        <v>14171.950046620852</v>
      </c>
      <c r="AB25" s="583">
        <v>31</v>
      </c>
      <c r="AC25" s="593">
        <v>34161.585326697706</v>
      </c>
      <c r="AD25" s="583">
        <v>58</v>
      </c>
      <c r="AE25" s="592">
        <v>9131.3622089155015</v>
      </c>
      <c r="AF25" s="583">
        <v>56</v>
      </c>
      <c r="AG25" s="594">
        <v>6605.5513259738609</v>
      </c>
      <c r="AH25" s="594">
        <v>28083.019058372684</v>
      </c>
      <c r="AI25" s="594">
        <v>559244.45466491464</v>
      </c>
      <c r="AJ25" s="594">
        <v>13940.515388522092</v>
      </c>
      <c r="AK25" s="594">
        <v>13512.874756651525</v>
      </c>
      <c r="AL25" s="550">
        <v>13</v>
      </c>
      <c r="AM25" s="530">
        <v>63</v>
      </c>
    </row>
    <row r="26" spans="1:39" ht="23.1" customHeight="1">
      <c r="A26" s="552"/>
      <c r="B26" s="372">
        <v>14</v>
      </c>
      <c r="C26" s="543"/>
      <c r="D26" s="374" t="s">
        <v>186</v>
      </c>
      <c r="E26" s="545"/>
      <c r="F26" s="580">
        <v>264687.58922852983</v>
      </c>
      <c r="G26" s="583">
        <v>35</v>
      </c>
      <c r="H26" s="582">
        <v>123220.13231441048</v>
      </c>
      <c r="I26" s="583">
        <v>37</v>
      </c>
      <c r="J26" s="580">
        <v>119257.8885007278</v>
      </c>
      <c r="K26" s="583">
        <v>36</v>
      </c>
      <c r="L26" s="584">
        <v>22209.568413391557</v>
      </c>
      <c r="M26" s="585">
        <v>974.49053857350805</v>
      </c>
      <c r="N26" s="583">
        <v>55</v>
      </c>
      <c r="O26" s="587">
        <v>21.863173216885006</v>
      </c>
      <c r="P26" s="583">
        <v>44</v>
      </c>
      <c r="Q26" s="585">
        <v>781.15720524017468</v>
      </c>
      <c r="R26" s="583">
        <v>54</v>
      </c>
      <c r="S26" s="588">
        <v>171.47016011644834</v>
      </c>
      <c r="T26" s="589">
        <v>1.8422569924194332</v>
      </c>
      <c r="U26" s="583">
        <v>31</v>
      </c>
      <c r="V26" s="590">
        <v>14.1754327563249</v>
      </c>
      <c r="W26" s="583">
        <v>42</v>
      </c>
      <c r="X26" s="589">
        <v>1.4843894121921906</v>
      </c>
      <c r="Y26" s="583">
        <v>27</v>
      </c>
      <c r="Z26" s="591">
        <v>1.9000424448217317</v>
      </c>
      <c r="AA26" s="592">
        <v>14743.674624699495</v>
      </c>
      <c r="AB26" s="583">
        <v>18</v>
      </c>
      <c r="AC26" s="593">
        <v>39758.697555362465</v>
      </c>
      <c r="AD26" s="583">
        <v>22</v>
      </c>
      <c r="AE26" s="592">
        <v>10284.917794892073</v>
      </c>
      <c r="AF26" s="583">
        <v>17</v>
      </c>
      <c r="AG26" s="594">
        <v>6816.9210320562943</v>
      </c>
      <c r="AH26" s="594">
        <v>27161.637671309607</v>
      </c>
      <c r="AI26" s="594">
        <v>563596.74367509992</v>
      </c>
      <c r="AJ26" s="594">
        <v>15266.823080004844</v>
      </c>
      <c r="AK26" s="594">
        <v>12952.439303904923</v>
      </c>
      <c r="AL26" s="550">
        <v>14</v>
      </c>
      <c r="AM26" s="530">
        <v>21</v>
      </c>
    </row>
    <row r="27" spans="1:39" ht="23.1" customHeight="1">
      <c r="A27" s="552"/>
      <c r="B27" s="372">
        <v>15</v>
      </c>
      <c r="C27" s="543"/>
      <c r="D27" s="374" t="s">
        <v>187</v>
      </c>
      <c r="E27" s="545"/>
      <c r="F27" s="580">
        <v>281598.21727378829</v>
      </c>
      <c r="G27" s="583">
        <v>20</v>
      </c>
      <c r="H27" s="582">
        <v>138032.87480803489</v>
      </c>
      <c r="I27" s="583">
        <v>17</v>
      </c>
      <c r="J27" s="580">
        <v>121288.63136556299</v>
      </c>
      <c r="K27" s="583">
        <v>27</v>
      </c>
      <c r="L27" s="584">
        <v>22276.71110019043</v>
      </c>
      <c r="M27" s="585">
        <v>1048.9342097180418</v>
      </c>
      <c r="N27" s="583">
        <v>32</v>
      </c>
      <c r="O27" s="587">
        <v>25.007678604336874</v>
      </c>
      <c r="P27" s="583">
        <v>22</v>
      </c>
      <c r="Q27" s="585">
        <v>826.6724000245714</v>
      </c>
      <c r="R27" s="583">
        <v>39</v>
      </c>
      <c r="S27" s="588">
        <v>197.25413108913324</v>
      </c>
      <c r="T27" s="589">
        <v>1.8807596804797488</v>
      </c>
      <c r="U27" s="583">
        <v>22</v>
      </c>
      <c r="V27" s="590">
        <v>16.013018914271679</v>
      </c>
      <c r="W27" s="583">
        <v>18</v>
      </c>
      <c r="X27" s="589">
        <v>1.4720005350216239</v>
      </c>
      <c r="Y27" s="583">
        <v>33</v>
      </c>
      <c r="Z27" s="591">
        <v>1.802155024757871</v>
      </c>
      <c r="AA27" s="592">
        <v>14274.087201970413</v>
      </c>
      <c r="AB27" s="583">
        <v>26</v>
      </c>
      <c r="AC27" s="593">
        <v>34469.575679946</v>
      </c>
      <c r="AD27" s="583">
        <v>54</v>
      </c>
      <c r="AE27" s="592">
        <v>9967.3266092189024</v>
      </c>
      <c r="AF27" s="583">
        <v>27</v>
      </c>
      <c r="AG27" s="594">
        <v>6266.6121757763221</v>
      </c>
      <c r="AH27" s="594">
        <v>26846.127685117946</v>
      </c>
      <c r="AI27" s="594">
        <v>551961.96732989443</v>
      </c>
      <c r="AJ27" s="594">
        <v>14671.910101505491</v>
      </c>
      <c r="AK27" s="594">
        <v>11293.406620784155</v>
      </c>
      <c r="AL27" s="550">
        <v>15</v>
      </c>
      <c r="AM27" s="530">
        <v>67</v>
      </c>
    </row>
    <row r="28" spans="1:39" ht="23.1" customHeight="1">
      <c r="A28" s="552"/>
      <c r="B28" s="372">
        <v>16</v>
      </c>
      <c r="C28" s="543"/>
      <c r="D28" s="374" t="s">
        <v>188</v>
      </c>
      <c r="E28" s="545"/>
      <c r="F28" s="580">
        <v>302659.04285921837</v>
      </c>
      <c r="G28" s="583">
        <v>7</v>
      </c>
      <c r="H28" s="582">
        <v>148403.45060293475</v>
      </c>
      <c r="I28" s="583">
        <v>11</v>
      </c>
      <c r="J28" s="580">
        <v>129268.03450530292</v>
      </c>
      <c r="K28" s="583">
        <v>11</v>
      </c>
      <c r="L28" s="584">
        <v>24987.557750980675</v>
      </c>
      <c r="M28" s="585">
        <v>1119.6861833502833</v>
      </c>
      <c r="N28" s="583">
        <v>10</v>
      </c>
      <c r="O28" s="587">
        <v>26.238558767979082</v>
      </c>
      <c r="P28" s="583">
        <v>19</v>
      </c>
      <c r="Q28" s="585">
        <v>877.81490629086159</v>
      </c>
      <c r="R28" s="583">
        <v>21</v>
      </c>
      <c r="S28" s="588">
        <v>215.63271829144267</v>
      </c>
      <c r="T28" s="589">
        <v>1.8510017127731355</v>
      </c>
      <c r="U28" s="583">
        <v>29</v>
      </c>
      <c r="V28" s="590">
        <v>16.36046511627907</v>
      </c>
      <c r="W28" s="583">
        <v>11</v>
      </c>
      <c r="X28" s="589">
        <v>1.4383151274412447</v>
      </c>
      <c r="Y28" s="583">
        <v>49</v>
      </c>
      <c r="Z28" s="591">
        <v>1.7654628756232313</v>
      </c>
      <c r="AA28" s="592">
        <v>14603.283436030088</v>
      </c>
      <c r="AB28" s="583">
        <v>20</v>
      </c>
      <c r="AC28" s="593">
        <v>34570.716164077574</v>
      </c>
      <c r="AD28" s="583">
        <v>52</v>
      </c>
      <c r="AE28" s="592">
        <v>10238.44840224158</v>
      </c>
      <c r="AF28" s="583">
        <v>20</v>
      </c>
      <c r="AG28" s="594">
        <v>6563.7278174254852</v>
      </c>
      <c r="AH28" s="594">
        <v>27030.70265220325</v>
      </c>
      <c r="AI28" s="594">
        <v>565592.99584717606</v>
      </c>
      <c r="AJ28" s="594">
        <v>14726.115218470704</v>
      </c>
      <c r="AK28" s="594">
        <v>11588.017787360193</v>
      </c>
      <c r="AL28" s="550">
        <v>16</v>
      </c>
      <c r="AM28" s="530">
        <v>60</v>
      </c>
    </row>
    <row r="29" spans="1:39" ht="23.1" customHeight="1">
      <c r="A29" s="552"/>
      <c r="B29" s="372">
        <v>17</v>
      </c>
      <c r="C29" s="543"/>
      <c r="D29" s="374" t="s">
        <v>189</v>
      </c>
      <c r="E29" s="545"/>
      <c r="F29" s="580">
        <v>255131.79234995082</v>
      </c>
      <c r="G29" s="583">
        <v>44</v>
      </c>
      <c r="H29" s="582">
        <v>117961.08187110529</v>
      </c>
      <c r="I29" s="583">
        <v>40</v>
      </c>
      <c r="J29" s="580">
        <v>114733.09978681535</v>
      </c>
      <c r="K29" s="583">
        <v>46</v>
      </c>
      <c r="L29" s="584">
        <v>22437.610692030175</v>
      </c>
      <c r="M29" s="585">
        <v>967.63693014102989</v>
      </c>
      <c r="N29" s="583">
        <v>56</v>
      </c>
      <c r="O29" s="587">
        <v>21.433256805510005</v>
      </c>
      <c r="P29" s="583">
        <v>48</v>
      </c>
      <c r="Q29" s="585">
        <v>769.92866513611023</v>
      </c>
      <c r="R29" s="583">
        <v>56</v>
      </c>
      <c r="S29" s="588">
        <v>176.27500819940965</v>
      </c>
      <c r="T29" s="589">
        <v>1.8190284121240881</v>
      </c>
      <c r="U29" s="583">
        <v>44</v>
      </c>
      <c r="V29" s="590">
        <v>14.265684774292273</v>
      </c>
      <c r="W29" s="583">
        <v>40</v>
      </c>
      <c r="X29" s="589">
        <v>1.4568559272847323</v>
      </c>
      <c r="Y29" s="583">
        <v>40</v>
      </c>
      <c r="Z29" s="591">
        <v>1.8875270367700072</v>
      </c>
      <c r="AA29" s="592">
        <v>14494.814526084343</v>
      </c>
      <c r="AB29" s="583">
        <v>22</v>
      </c>
      <c r="AC29" s="593">
        <v>38579.620935627034</v>
      </c>
      <c r="AD29" s="583">
        <v>30</v>
      </c>
      <c r="AE29" s="592">
        <v>10228.728065526555</v>
      </c>
      <c r="AF29" s="583">
        <v>22</v>
      </c>
      <c r="AG29" s="594">
        <v>6743.6136918110351</v>
      </c>
      <c r="AH29" s="594">
        <v>26366.47945141637</v>
      </c>
      <c r="AI29" s="594">
        <v>550364.71097934199</v>
      </c>
      <c r="AJ29" s="594">
        <v>14901.783110846056</v>
      </c>
      <c r="AK29" s="594">
        <v>12728.753168825731</v>
      </c>
      <c r="AL29" s="550">
        <v>17</v>
      </c>
      <c r="AM29" s="530">
        <v>39</v>
      </c>
    </row>
    <row r="30" spans="1:39" ht="23.1" customHeight="1">
      <c r="A30" s="552"/>
      <c r="B30" s="372">
        <v>19</v>
      </c>
      <c r="C30" s="543"/>
      <c r="D30" s="374" t="s">
        <v>190</v>
      </c>
      <c r="E30" s="545"/>
      <c r="F30" s="580">
        <v>243190.49032053316</v>
      </c>
      <c r="G30" s="583">
        <v>54</v>
      </c>
      <c r="H30" s="582">
        <v>111469.78990796572</v>
      </c>
      <c r="I30" s="583">
        <v>47</v>
      </c>
      <c r="J30" s="580">
        <v>111338.13297365916</v>
      </c>
      <c r="K30" s="583">
        <v>51</v>
      </c>
      <c r="L30" s="584">
        <v>20382.567438908281</v>
      </c>
      <c r="M30" s="585">
        <v>902.82450015867983</v>
      </c>
      <c r="N30" s="583">
        <v>67</v>
      </c>
      <c r="O30" s="587">
        <v>23.421136147254838</v>
      </c>
      <c r="P30" s="583">
        <v>33</v>
      </c>
      <c r="Q30" s="585">
        <v>718.08949539828632</v>
      </c>
      <c r="R30" s="583">
        <v>66</v>
      </c>
      <c r="S30" s="588">
        <v>161.31386861313868</v>
      </c>
      <c r="T30" s="589">
        <v>1.8212879640044994</v>
      </c>
      <c r="U30" s="583">
        <v>42</v>
      </c>
      <c r="V30" s="590">
        <v>12.563685636856368</v>
      </c>
      <c r="W30" s="583">
        <v>59</v>
      </c>
      <c r="X30" s="589">
        <v>1.4264816369823663</v>
      </c>
      <c r="Y30" s="583">
        <v>54</v>
      </c>
      <c r="Z30" s="591">
        <v>2.0190832185717098</v>
      </c>
      <c r="AA30" s="592">
        <v>14789.879468076893</v>
      </c>
      <c r="AB30" s="583">
        <v>16</v>
      </c>
      <c r="AC30" s="593">
        <v>37881.935720448666</v>
      </c>
      <c r="AD30" s="583">
        <v>37</v>
      </c>
      <c r="AE30" s="592">
        <v>10869.239923165102</v>
      </c>
      <c r="AF30" s="583">
        <v>11</v>
      </c>
      <c r="AG30" s="594">
        <v>6257.9625840397548</v>
      </c>
      <c r="AH30" s="594">
        <v>26936.629464285714</v>
      </c>
      <c r="AI30" s="594">
        <v>475936.73170731706</v>
      </c>
      <c r="AJ30" s="594">
        <v>15504.771158350643</v>
      </c>
      <c r="AK30" s="594">
        <v>12635.347235884321</v>
      </c>
      <c r="AL30" s="550">
        <v>19</v>
      </c>
      <c r="AM30" s="530">
        <v>85</v>
      </c>
    </row>
    <row r="31" spans="1:39" ht="23.1" customHeight="1">
      <c r="A31" s="552"/>
      <c r="B31" s="372">
        <v>20</v>
      </c>
      <c r="C31" s="543"/>
      <c r="D31" s="374" t="s">
        <v>191</v>
      </c>
      <c r="E31" s="545"/>
      <c r="F31" s="580">
        <v>279388.72469635628</v>
      </c>
      <c r="G31" s="583">
        <v>22</v>
      </c>
      <c r="H31" s="582">
        <v>141365.49932523616</v>
      </c>
      <c r="I31" s="583">
        <v>15</v>
      </c>
      <c r="J31" s="580">
        <v>113329.75708502025</v>
      </c>
      <c r="K31" s="583">
        <v>48</v>
      </c>
      <c r="L31" s="584">
        <v>24693.468286099866</v>
      </c>
      <c r="M31" s="585">
        <v>922.19973009446699</v>
      </c>
      <c r="N31" s="583">
        <v>63</v>
      </c>
      <c r="O31" s="587">
        <v>22.672064777327936</v>
      </c>
      <c r="P31" s="583">
        <v>40</v>
      </c>
      <c r="Q31" s="585">
        <v>682.92847503373821</v>
      </c>
      <c r="R31" s="583">
        <v>70</v>
      </c>
      <c r="S31" s="588">
        <v>216.59919028340079</v>
      </c>
      <c r="T31" s="589">
        <v>1.7428111509475379</v>
      </c>
      <c r="U31" s="583">
        <v>64</v>
      </c>
      <c r="V31" s="590">
        <v>11.458333333333334</v>
      </c>
      <c r="W31" s="583">
        <v>70</v>
      </c>
      <c r="X31" s="589">
        <v>1.4242663768402333</v>
      </c>
      <c r="Y31" s="583">
        <v>55</v>
      </c>
      <c r="Z31" s="591">
        <v>1.7302180685358255</v>
      </c>
      <c r="AA31" s="592">
        <v>17383.353205424242</v>
      </c>
      <c r="AB31" s="583">
        <v>3</v>
      </c>
      <c r="AC31" s="593">
        <v>54416.537662337665</v>
      </c>
      <c r="AD31" s="583">
        <v>4</v>
      </c>
      <c r="AE31" s="592">
        <v>11651.383975026014</v>
      </c>
      <c r="AF31" s="583">
        <v>7</v>
      </c>
      <c r="AG31" s="594">
        <v>6589.0745408714438</v>
      </c>
      <c r="AH31" s="594">
        <v>30295.901807272992</v>
      </c>
      <c r="AI31" s="594">
        <v>623522.82738095243</v>
      </c>
      <c r="AJ31" s="594">
        <v>16594.674439284656</v>
      </c>
      <c r="AK31" s="594">
        <v>11400.535825545172</v>
      </c>
      <c r="AL31" s="550">
        <v>20</v>
      </c>
      <c r="AM31" s="530">
        <v>89</v>
      </c>
    </row>
    <row r="32" spans="1:39" ht="23.1" customHeight="1">
      <c r="A32" s="552"/>
      <c r="B32" s="372">
        <v>21</v>
      </c>
      <c r="C32" s="543"/>
      <c r="D32" s="374" t="s">
        <v>192</v>
      </c>
      <c r="E32" s="545"/>
      <c r="F32" s="580">
        <v>144450.95589817138</v>
      </c>
      <c r="G32" s="583">
        <v>77</v>
      </c>
      <c r="H32" s="582">
        <v>64451.478307637146</v>
      </c>
      <c r="I32" s="583">
        <v>77</v>
      </c>
      <c r="J32" s="580">
        <v>63699.836141986372</v>
      </c>
      <c r="K32" s="583">
        <v>77</v>
      </c>
      <c r="L32" s="584">
        <v>16299.641448547867</v>
      </c>
      <c r="M32" s="585">
        <v>660.88203657224813</v>
      </c>
      <c r="N32" s="583">
        <v>77</v>
      </c>
      <c r="O32" s="587">
        <v>14.234492649695232</v>
      </c>
      <c r="P32" s="583">
        <v>76</v>
      </c>
      <c r="Q32" s="585">
        <v>535.67586948727137</v>
      </c>
      <c r="R32" s="583">
        <v>76</v>
      </c>
      <c r="S32" s="588">
        <v>110.97167443528147</v>
      </c>
      <c r="T32" s="589">
        <v>1.5690104166666667</v>
      </c>
      <c r="U32" s="583">
        <v>77</v>
      </c>
      <c r="V32" s="590">
        <v>10.76574307304786</v>
      </c>
      <c r="W32" s="583">
        <v>74</v>
      </c>
      <c r="X32" s="589">
        <v>1.2642570281124499</v>
      </c>
      <c r="Y32" s="583">
        <v>77</v>
      </c>
      <c r="Z32" s="591">
        <v>1.8604200323101776</v>
      </c>
      <c r="AA32" s="592">
        <v>13930.62641770401</v>
      </c>
      <c r="AB32" s="583">
        <v>36</v>
      </c>
      <c r="AC32" s="593">
        <v>42057.83177351427</v>
      </c>
      <c r="AD32" s="583">
        <v>14</v>
      </c>
      <c r="AE32" s="592">
        <v>9405.910789919526</v>
      </c>
      <c r="AF32" s="583">
        <v>41</v>
      </c>
      <c r="AG32" s="594">
        <v>7895.0503647099686</v>
      </c>
      <c r="AH32" s="594">
        <v>21857.297960069445</v>
      </c>
      <c r="AI32" s="594">
        <v>452783.81108312344</v>
      </c>
      <c r="AJ32" s="594">
        <v>11891.488821954485</v>
      </c>
      <c r="AK32" s="594">
        <v>14688.109854604199</v>
      </c>
      <c r="AL32" s="550">
        <v>21</v>
      </c>
      <c r="AM32" s="530">
        <v>1</v>
      </c>
    </row>
    <row r="33" spans="1:39" ht="23.1" customHeight="1">
      <c r="A33" s="552"/>
      <c r="B33" s="372">
        <v>22</v>
      </c>
      <c r="C33" s="543"/>
      <c r="D33" s="374" t="s">
        <v>193</v>
      </c>
      <c r="E33" s="545"/>
      <c r="F33" s="580">
        <v>167249.25189947398</v>
      </c>
      <c r="G33" s="583">
        <v>76</v>
      </c>
      <c r="H33" s="582">
        <v>81696.487434248978</v>
      </c>
      <c r="I33" s="583">
        <v>76</v>
      </c>
      <c r="J33" s="580">
        <v>69797.913500876675</v>
      </c>
      <c r="K33" s="583">
        <v>76</v>
      </c>
      <c r="L33" s="584">
        <v>15754.850964348334</v>
      </c>
      <c r="M33" s="585">
        <v>675.51139684395082</v>
      </c>
      <c r="N33" s="583">
        <v>76</v>
      </c>
      <c r="O33" s="587">
        <v>15.020455873758037</v>
      </c>
      <c r="P33" s="583">
        <v>75</v>
      </c>
      <c r="Q33" s="585">
        <v>527.17708942139097</v>
      </c>
      <c r="R33" s="583">
        <v>77</v>
      </c>
      <c r="S33" s="588">
        <v>133.31385154880186</v>
      </c>
      <c r="T33" s="589">
        <v>1.6358366499394359</v>
      </c>
      <c r="U33" s="583">
        <v>75</v>
      </c>
      <c r="V33" s="590">
        <v>10.894941634241246</v>
      </c>
      <c r="W33" s="583">
        <v>73</v>
      </c>
      <c r="X33" s="589">
        <v>1.3470066518847006</v>
      </c>
      <c r="Y33" s="583">
        <v>71</v>
      </c>
      <c r="Z33" s="591">
        <v>1.7347654537483559</v>
      </c>
      <c r="AA33" s="592">
        <v>15135.318665044693</v>
      </c>
      <c r="AB33" s="583">
        <v>11</v>
      </c>
      <c r="AC33" s="593">
        <v>49922.389285714286</v>
      </c>
      <c r="AD33" s="583">
        <v>6</v>
      </c>
      <c r="AE33" s="592">
        <v>9829.1547325102874</v>
      </c>
      <c r="AF33" s="583">
        <v>30</v>
      </c>
      <c r="AG33" s="594">
        <v>6812.3704826889061</v>
      </c>
      <c r="AH33" s="594">
        <v>24758.908980792523</v>
      </c>
      <c r="AI33" s="594">
        <v>543901.51750972762</v>
      </c>
      <c r="AJ33" s="594">
        <v>13239.936807095344</v>
      </c>
      <c r="AK33" s="594">
        <v>11817.864971503726</v>
      </c>
      <c r="AL33" s="550">
        <v>22</v>
      </c>
      <c r="AM33" s="530">
        <v>29</v>
      </c>
    </row>
    <row r="34" spans="1:39" ht="23.1" customHeight="1">
      <c r="A34" s="552"/>
      <c r="B34" s="372">
        <v>23</v>
      </c>
      <c r="C34" s="543"/>
      <c r="D34" s="374" t="s">
        <v>54</v>
      </c>
      <c r="E34" s="545"/>
      <c r="F34" s="580">
        <v>200802.74787535411</v>
      </c>
      <c r="G34" s="583">
        <v>73</v>
      </c>
      <c r="H34" s="582">
        <v>105222.40793201134</v>
      </c>
      <c r="I34" s="583">
        <v>59</v>
      </c>
      <c r="J34" s="580">
        <v>73671.161473087821</v>
      </c>
      <c r="K34" s="583">
        <v>75</v>
      </c>
      <c r="L34" s="584">
        <v>21909.178470254956</v>
      </c>
      <c r="M34" s="585">
        <v>829.74504249291772</v>
      </c>
      <c r="N34" s="583">
        <v>73</v>
      </c>
      <c r="O34" s="587">
        <v>22.946175637393768</v>
      </c>
      <c r="P34" s="583">
        <v>39</v>
      </c>
      <c r="Q34" s="585">
        <v>623.79603399433427</v>
      </c>
      <c r="R34" s="583">
        <v>75</v>
      </c>
      <c r="S34" s="588">
        <v>183.0028328611898</v>
      </c>
      <c r="T34" s="589">
        <v>1.8292932741550016</v>
      </c>
      <c r="U34" s="583">
        <v>37</v>
      </c>
      <c r="V34" s="590">
        <v>17.02469135802469</v>
      </c>
      <c r="W34" s="583">
        <v>5</v>
      </c>
      <c r="X34" s="589">
        <v>1.2938237965485921</v>
      </c>
      <c r="Y34" s="583">
        <v>76</v>
      </c>
      <c r="Z34" s="591">
        <v>1.7492260061919505</v>
      </c>
      <c r="AA34" s="592">
        <v>13229.44568868981</v>
      </c>
      <c r="AB34" s="583">
        <v>56</v>
      </c>
      <c r="AC34" s="593">
        <v>26935.105148658447</v>
      </c>
      <c r="AD34" s="583">
        <v>76</v>
      </c>
      <c r="AE34" s="592">
        <v>9128.087048087049</v>
      </c>
      <c r="AF34" s="583">
        <v>57</v>
      </c>
      <c r="AG34" s="594">
        <v>6844.1946902654863</v>
      </c>
      <c r="AH34" s="594">
        <v>24200.536019119154</v>
      </c>
      <c r="AI34" s="594">
        <v>458561.85185185185</v>
      </c>
      <c r="AJ34" s="594">
        <v>11810.136239782016</v>
      </c>
      <c r="AK34" s="594">
        <v>11972.043343653251</v>
      </c>
      <c r="AL34" s="550">
        <v>23</v>
      </c>
      <c r="AM34" s="530">
        <v>100</v>
      </c>
    </row>
    <row r="35" spans="1:39" ht="23.1" customHeight="1">
      <c r="A35" s="552"/>
      <c r="B35" s="372">
        <v>24</v>
      </c>
      <c r="C35" s="543"/>
      <c r="D35" s="374" t="s">
        <v>55</v>
      </c>
      <c r="E35" s="545"/>
      <c r="F35" s="580">
        <v>267232.66055045871</v>
      </c>
      <c r="G35" s="583">
        <v>33</v>
      </c>
      <c r="H35" s="582">
        <v>133332.70642201835</v>
      </c>
      <c r="I35" s="583">
        <v>25</v>
      </c>
      <c r="J35" s="580">
        <v>109750.27522935779</v>
      </c>
      <c r="K35" s="583">
        <v>53</v>
      </c>
      <c r="L35" s="584">
        <v>24149.67889908257</v>
      </c>
      <c r="M35" s="585">
        <v>982.11009174311914</v>
      </c>
      <c r="N35" s="583">
        <v>52</v>
      </c>
      <c r="O35" s="587">
        <v>29.816513761467888</v>
      </c>
      <c r="P35" s="583">
        <v>7</v>
      </c>
      <c r="Q35" s="585">
        <v>754.12844036697243</v>
      </c>
      <c r="R35" s="583">
        <v>58</v>
      </c>
      <c r="S35" s="588">
        <v>198.16513761467891</v>
      </c>
      <c r="T35" s="589">
        <v>1.9196637085474078</v>
      </c>
      <c r="U35" s="583">
        <v>11</v>
      </c>
      <c r="V35" s="590">
        <v>12.061538461538461</v>
      </c>
      <c r="W35" s="583">
        <v>65</v>
      </c>
      <c r="X35" s="589">
        <v>1.5450121654501217</v>
      </c>
      <c r="Y35" s="583">
        <v>4</v>
      </c>
      <c r="Z35" s="591">
        <v>1.8194444444444444</v>
      </c>
      <c r="AA35" s="592">
        <v>14174.384428223844</v>
      </c>
      <c r="AB35" s="583">
        <v>30</v>
      </c>
      <c r="AC35" s="593">
        <v>37074.655612244896</v>
      </c>
      <c r="AD35" s="583">
        <v>40</v>
      </c>
      <c r="AE35" s="592">
        <v>9419.5118110236217</v>
      </c>
      <c r="AF35" s="583">
        <v>38</v>
      </c>
      <c r="AG35" s="594">
        <v>6698.0025445292622</v>
      </c>
      <c r="AH35" s="594">
        <v>27210.051377860811</v>
      </c>
      <c r="AI35" s="594">
        <v>447177.38461538462</v>
      </c>
      <c r="AJ35" s="594">
        <v>14553.260340632603</v>
      </c>
      <c r="AK35" s="594">
        <v>12186.643518518518</v>
      </c>
      <c r="AL35" s="550">
        <v>24</v>
      </c>
      <c r="AM35" s="530">
        <v>95</v>
      </c>
    </row>
    <row r="36" spans="1:39" ht="23.1" customHeight="1">
      <c r="A36" s="552"/>
      <c r="B36" s="372">
        <v>26</v>
      </c>
      <c r="C36" s="543"/>
      <c r="D36" s="374" t="s">
        <v>56</v>
      </c>
      <c r="E36" s="545"/>
      <c r="F36" s="580">
        <v>241656.36377267956</v>
      </c>
      <c r="G36" s="583">
        <v>57</v>
      </c>
      <c r="H36" s="582">
        <v>101565.15819463188</v>
      </c>
      <c r="I36" s="583">
        <v>63</v>
      </c>
      <c r="J36" s="580">
        <v>119201.79337231969</v>
      </c>
      <c r="K36" s="583">
        <v>37</v>
      </c>
      <c r="L36" s="584">
        <v>20889.412205727996</v>
      </c>
      <c r="M36" s="585">
        <v>925.01124606387771</v>
      </c>
      <c r="N36" s="583">
        <v>62</v>
      </c>
      <c r="O36" s="587">
        <v>19.59814065077223</v>
      </c>
      <c r="P36" s="583">
        <v>56</v>
      </c>
      <c r="Q36" s="585">
        <v>718.41355525566053</v>
      </c>
      <c r="R36" s="583">
        <v>65</v>
      </c>
      <c r="S36" s="588">
        <v>186.9995501574449</v>
      </c>
      <c r="T36" s="589">
        <v>1.7682244808636871</v>
      </c>
      <c r="U36" s="583">
        <v>56</v>
      </c>
      <c r="V36" s="590">
        <v>12.411629686304515</v>
      </c>
      <c r="W36" s="583">
        <v>61</v>
      </c>
      <c r="X36" s="589">
        <v>1.4823735676566967</v>
      </c>
      <c r="Y36" s="583">
        <v>28</v>
      </c>
      <c r="Z36" s="591">
        <v>1.7509421858712213</v>
      </c>
      <c r="AA36" s="592">
        <v>14774.535111844518</v>
      </c>
      <c r="AB36" s="583">
        <v>17</v>
      </c>
      <c r="AC36" s="593">
        <v>41754.286771051658</v>
      </c>
      <c r="AD36" s="583">
        <v>16</v>
      </c>
      <c r="AE36" s="592">
        <v>11193.105798203374</v>
      </c>
      <c r="AF36" s="583">
        <v>8</v>
      </c>
      <c r="AG36" s="594">
        <v>6379.8997069060269</v>
      </c>
      <c r="AH36" s="594">
        <v>26124.694678143591</v>
      </c>
      <c r="AI36" s="594">
        <v>518238.7452180566</v>
      </c>
      <c r="AJ36" s="594">
        <v>16592.364175241593</v>
      </c>
      <c r="AK36" s="594">
        <v>11170.835538449202</v>
      </c>
      <c r="AL36" s="550">
        <v>26</v>
      </c>
      <c r="AM36" s="530">
        <v>23</v>
      </c>
    </row>
    <row r="37" spans="1:39" ht="23.1" customHeight="1">
      <c r="A37" s="552"/>
      <c r="B37" s="372">
        <v>28</v>
      </c>
      <c r="C37" s="543"/>
      <c r="D37" s="374" t="s">
        <v>57</v>
      </c>
      <c r="E37" s="545"/>
      <c r="F37" s="580">
        <v>231772.34226405987</v>
      </c>
      <c r="G37" s="583">
        <v>62</v>
      </c>
      <c r="H37" s="582">
        <v>109361.88221095824</v>
      </c>
      <c r="I37" s="583">
        <v>50</v>
      </c>
      <c r="J37" s="580">
        <v>102432.02413709872</v>
      </c>
      <c r="K37" s="583">
        <v>61</v>
      </c>
      <c r="L37" s="584">
        <v>19978.435916002898</v>
      </c>
      <c r="M37" s="585">
        <v>900.55515327057685</v>
      </c>
      <c r="N37" s="583">
        <v>68</v>
      </c>
      <c r="O37" s="587">
        <v>20.130340333091961</v>
      </c>
      <c r="P37" s="583">
        <v>53</v>
      </c>
      <c r="Q37" s="585">
        <v>707.96524257784222</v>
      </c>
      <c r="R37" s="583">
        <v>67</v>
      </c>
      <c r="S37" s="588">
        <v>172.45957035964275</v>
      </c>
      <c r="T37" s="589">
        <v>1.8378718842133477</v>
      </c>
      <c r="U37" s="583">
        <v>34</v>
      </c>
      <c r="V37" s="590">
        <v>14.961630695443645</v>
      </c>
      <c r="W37" s="583">
        <v>30</v>
      </c>
      <c r="X37" s="589">
        <v>1.4404895843987591</v>
      </c>
      <c r="Y37" s="583">
        <v>48</v>
      </c>
      <c r="Z37" s="591">
        <v>1.9372988103568929</v>
      </c>
      <c r="AA37" s="592">
        <v>14003.482725933703</v>
      </c>
      <c r="AB37" s="583">
        <v>35</v>
      </c>
      <c r="AC37" s="593">
        <v>36310.809264305179</v>
      </c>
      <c r="AD37" s="583">
        <v>44</v>
      </c>
      <c r="AE37" s="592">
        <v>10044.161700314786</v>
      </c>
      <c r="AF37" s="583">
        <v>24</v>
      </c>
      <c r="AG37" s="594">
        <v>5979.6749024707415</v>
      </c>
      <c r="AH37" s="594">
        <v>25736.607183060842</v>
      </c>
      <c r="AI37" s="594">
        <v>543268.91846522782</v>
      </c>
      <c r="AJ37" s="594">
        <v>14468.510313320377</v>
      </c>
      <c r="AK37" s="594">
        <v>11584.417074877536</v>
      </c>
      <c r="AL37" s="550">
        <v>28</v>
      </c>
      <c r="AM37" s="530">
        <v>56</v>
      </c>
    </row>
    <row r="38" spans="1:39" ht="23.1" customHeight="1">
      <c r="A38" s="552"/>
      <c r="B38" s="372">
        <v>29</v>
      </c>
      <c r="C38" s="543"/>
      <c r="D38" s="374" t="s">
        <v>194</v>
      </c>
      <c r="E38" s="545"/>
      <c r="F38" s="580">
        <v>229821.1893434824</v>
      </c>
      <c r="G38" s="583">
        <v>64</v>
      </c>
      <c r="H38" s="582">
        <v>99335.765937202668</v>
      </c>
      <c r="I38" s="583">
        <v>64</v>
      </c>
      <c r="J38" s="580">
        <v>106836.29400570884</v>
      </c>
      <c r="K38" s="583">
        <v>57</v>
      </c>
      <c r="L38" s="584">
        <v>23649.129400570884</v>
      </c>
      <c r="M38" s="585">
        <v>1009.847764034253</v>
      </c>
      <c r="N38" s="583">
        <v>41</v>
      </c>
      <c r="O38" s="587">
        <v>20.456707897240722</v>
      </c>
      <c r="P38" s="583">
        <v>51</v>
      </c>
      <c r="Q38" s="585">
        <v>803.04471931493811</v>
      </c>
      <c r="R38" s="583">
        <v>50</v>
      </c>
      <c r="S38" s="588">
        <v>186.34633682207422</v>
      </c>
      <c r="T38" s="589">
        <v>1.6963772553822962</v>
      </c>
      <c r="U38" s="583">
        <v>69</v>
      </c>
      <c r="V38" s="590">
        <v>12.853488372093024</v>
      </c>
      <c r="W38" s="583">
        <v>57</v>
      </c>
      <c r="X38" s="589">
        <v>1.390521327014218</v>
      </c>
      <c r="Y38" s="583">
        <v>64</v>
      </c>
      <c r="Z38" s="591">
        <v>1.7896349246872607</v>
      </c>
      <c r="AA38" s="592">
        <v>13415.64997639479</v>
      </c>
      <c r="AB38" s="583">
        <v>50</v>
      </c>
      <c r="AC38" s="593">
        <v>37778.863759724984</v>
      </c>
      <c r="AD38" s="583">
        <v>38</v>
      </c>
      <c r="AE38" s="592">
        <v>9567.5651840490791</v>
      </c>
      <c r="AF38" s="583">
        <v>34</v>
      </c>
      <c r="AG38" s="594">
        <v>7091.3651925820259</v>
      </c>
      <c r="AH38" s="594">
        <v>22758.003486126159</v>
      </c>
      <c r="AI38" s="594">
        <v>485590.18604651163</v>
      </c>
      <c r="AJ38" s="594">
        <v>13303.903436018958</v>
      </c>
      <c r="AK38" s="594">
        <v>12690.954812356395</v>
      </c>
      <c r="AL38" s="550">
        <v>29</v>
      </c>
      <c r="AM38" s="530">
        <v>49</v>
      </c>
    </row>
    <row r="39" spans="1:39" ht="23.1" customHeight="1">
      <c r="A39" s="552"/>
      <c r="B39" s="372">
        <v>33</v>
      </c>
      <c r="C39" s="543"/>
      <c r="D39" s="374" t="s">
        <v>195</v>
      </c>
      <c r="E39" s="545"/>
      <c r="F39" s="580">
        <v>267471.95808052953</v>
      </c>
      <c r="G39" s="583">
        <v>32</v>
      </c>
      <c r="H39" s="582">
        <v>138228.38389409817</v>
      </c>
      <c r="I39" s="583">
        <v>16</v>
      </c>
      <c r="J39" s="580">
        <v>103409.6083838941</v>
      </c>
      <c r="K39" s="583">
        <v>60</v>
      </c>
      <c r="L39" s="584">
        <v>25833.96580253723</v>
      </c>
      <c r="M39" s="585">
        <v>975.56536127964705</v>
      </c>
      <c r="N39" s="583">
        <v>54</v>
      </c>
      <c r="O39" s="587">
        <v>26.475455046883617</v>
      </c>
      <c r="P39" s="583">
        <v>17</v>
      </c>
      <c r="Q39" s="585">
        <v>740.76116933259789</v>
      </c>
      <c r="R39" s="583">
        <v>62</v>
      </c>
      <c r="S39" s="588">
        <v>208.3287369001655</v>
      </c>
      <c r="T39" s="589">
        <v>1.8942160909142307</v>
      </c>
      <c r="U39" s="583">
        <v>18</v>
      </c>
      <c r="V39" s="590">
        <v>13.741666666666667</v>
      </c>
      <c r="W39" s="583">
        <v>49</v>
      </c>
      <c r="X39" s="589">
        <v>1.3970215934475056</v>
      </c>
      <c r="Y39" s="583">
        <v>62</v>
      </c>
      <c r="Z39" s="591">
        <v>2.1564733915806196</v>
      </c>
      <c r="AA39" s="592">
        <v>14474.126496134675</v>
      </c>
      <c r="AB39" s="583">
        <v>23</v>
      </c>
      <c r="AC39" s="593">
        <v>37993.944815039416</v>
      </c>
      <c r="AD39" s="583">
        <v>35</v>
      </c>
      <c r="AE39" s="592">
        <v>9992.6244536829763</v>
      </c>
      <c r="AF39" s="583">
        <v>25</v>
      </c>
      <c r="AG39" s="594">
        <v>5750.3965623081649</v>
      </c>
      <c r="AH39" s="594">
        <v>27417.123310906314</v>
      </c>
      <c r="AI39" s="594">
        <v>522100.125</v>
      </c>
      <c r="AJ39" s="594">
        <v>13959.912137006702</v>
      </c>
      <c r="AK39" s="594">
        <v>12400.577177654222</v>
      </c>
      <c r="AL39" s="550">
        <v>33</v>
      </c>
      <c r="AM39" s="530">
        <v>94</v>
      </c>
    </row>
    <row r="40" spans="1:39" ht="23.1" customHeight="1">
      <c r="A40" s="552"/>
      <c r="B40" s="372">
        <v>34</v>
      </c>
      <c r="C40" s="543"/>
      <c r="D40" s="374" t="s">
        <v>196</v>
      </c>
      <c r="E40" s="545"/>
      <c r="F40" s="580">
        <v>265345.61778350518</v>
      </c>
      <c r="G40" s="583">
        <v>34</v>
      </c>
      <c r="H40" s="582">
        <v>126202.68724226805</v>
      </c>
      <c r="I40" s="583">
        <v>34</v>
      </c>
      <c r="J40" s="580">
        <v>119427.47847938145</v>
      </c>
      <c r="K40" s="583">
        <v>35</v>
      </c>
      <c r="L40" s="584">
        <v>19715.452061855671</v>
      </c>
      <c r="M40" s="585">
        <v>1006.881443298969</v>
      </c>
      <c r="N40" s="583">
        <v>42</v>
      </c>
      <c r="O40" s="587">
        <v>24.690721649484537</v>
      </c>
      <c r="P40" s="583">
        <v>24</v>
      </c>
      <c r="Q40" s="585">
        <v>824.18814432989689</v>
      </c>
      <c r="R40" s="583">
        <v>41</v>
      </c>
      <c r="S40" s="588">
        <v>158.00257731958763</v>
      </c>
      <c r="T40" s="589">
        <v>1.8490157933806026</v>
      </c>
      <c r="U40" s="583">
        <v>30</v>
      </c>
      <c r="V40" s="590">
        <v>13.374217118997912</v>
      </c>
      <c r="W40" s="583">
        <v>53</v>
      </c>
      <c r="X40" s="589">
        <v>1.4869834420000938</v>
      </c>
      <c r="Y40" s="583">
        <v>25</v>
      </c>
      <c r="Z40" s="591">
        <v>1.9364652149090613</v>
      </c>
      <c r="AA40" s="592">
        <v>14252.562756539375</v>
      </c>
      <c r="AB40" s="583">
        <v>28</v>
      </c>
      <c r="AC40" s="593">
        <v>38217.867434146341</v>
      </c>
      <c r="AD40" s="583">
        <v>34</v>
      </c>
      <c r="AE40" s="592">
        <v>9744.7739082889075</v>
      </c>
      <c r="AF40" s="583">
        <v>32</v>
      </c>
      <c r="AG40" s="594">
        <v>6443.6637324685171</v>
      </c>
      <c r="AH40" s="594">
        <v>26353.213632989478</v>
      </c>
      <c r="AI40" s="594">
        <v>511134.0568893528</v>
      </c>
      <c r="AJ40" s="594">
        <v>14490.317447660147</v>
      </c>
      <c r="AK40" s="594">
        <v>12477.930674496371</v>
      </c>
      <c r="AL40" s="550">
        <v>34</v>
      </c>
      <c r="AM40" s="530">
        <v>86</v>
      </c>
    </row>
    <row r="41" spans="1:39" ht="23.1" customHeight="1">
      <c r="A41" s="552"/>
      <c r="B41" s="372">
        <v>39</v>
      </c>
      <c r="C41" s="543"/>
      <c r="D41" s="374" t="s">
        <v>197</v>
      </c>
      <c r="E41" s="545"/>
      <c r="F41" s="580">
        <v>274018.70151770656</v>
      </c>
      <c r="G41" s="583">
        <v>27</v>
      </c>
      <c r="H41" s="582">
        <v>134490.10118043845</v>
      </c>
      <c r="I41" s="583">
        <v>23</v>
      </c>
      <c r="J41" s="580">
        <v>118200.39629005059</v>
      </c>
      <c r="K41" s="583">
        <v>41</v>
      </c>
      <c r="L41" s="584">
        <v>21328.204047217539</v>
      </c>
      <c r="M41" s="585">
        <v>1106.4924114671162</v>
      </c>
      <c r="N41" s="583">
        <v>14</v>
      </c>
      <c r="O41" s="587">
        <v>24.957841483979763</v>
      </c>
      <c r="P41" s="583">
        <v>23</v>
      </c>
      <c r="Q41" s="585">
        <v>916.86340640809442</v>
      </c>
      <c r="R41" s="583">
        <v>10</v>
      </c>
      <c r="S41" s="588">
        <v>164.67116357504216</v>
      </c>
      <c r="T41" s="589">
        <v>1.8285453021412787</v>
      </c>
      <c r="U41" s="583">
        <v>38</v>
      </c>
      <c r="V41" s="590">
        <v>16.54054054054054</v>
      </c>
      <c r="W41" s="583">
        <v>7</v>
      </c>
      <c r="X41" s="589">
        <v>1.4223836674636747</v>
      </c>
      <c r="Y41" s="583">
        <v>56</v>
      </c>
      <c r="Z41" s="591">
        <v>1.8602150537634408</v>
      </c>
      <c r="AA41" s="592">
        <v>13543.348058009668</v>
      </c>
      <c r="AB41" s="583">
        <v>48</v>
      </c>
      <c r="AC41" s="593">
        <v>32578.688725490196</v>
      </c>
      <c r="AD41" s="583">
        <v>65</v>
      </c>
      <c r="AE41" s="592">
        <v>9063.533329023081</v>
      </c>
      <c r="AF41" s="583">
        <v>59</v>
      </c>
      <c r="AG41" s="594">
        <v>6962.6341866226257</v>
      </c>
      <c r="AH41" s="594">
        <v>24764.625466737787</v>
      </c>
      <c r="AI41" s="594">
        <v>538869.12162162166</v>
      </c>
      <c r="AJ41" s="594">
        <v>12891.8217767151</v>
      </c>
      <c r="AK41" s="594">
        <v>12951.996927803379</v>
      </c>
      <c r="AL41" s="550">
        <v>39</v>
      </c>
      <c r="AM41" s="530">
        <v>34</v>
      </c>
    </row>
    <row r="42" spans="1:39" ht="23.1" customHeight="1">
      <c r="A42" s="552"/>
      <c r="B42" s="372">
        <v>40</v>
      </c>
      <c r="C42" s="543"/>
      <c r="D42" s="374" t="s">
        <v>198</v>
      </c>
      <c r="E42" s="545"/>
      <c r="F42" s="580">
        <v>318863.06139613118</v>
      </c>
      <c r="G42" s="583">
        <v>6</v>
      </c>
      <c r="H42" s="582">
        <v>158734.34538828148</v>
      </c>
      <c r="I42" s="583">
        <v>5</v>
      </c>
      <c r="J42" s="580">
        <v>139982.9324362209</v>
      </c>
      <c r="K42" s="583">
        <v>7</v>
      </c>
      <c r="L42" s="584">
        <v>20145.783571628821</v>
      </c>
      <c r="M42" s="585">
        <v>1189.0384076254556</v>
      </c>
      <c r="N42" s="583">
        <v>3</v>
      </c>
      <c r="O42" s="587">
        <v>27.726380712082982</v>
      </c>
      <c r="P42" s="583">
        <v>13</v>
      </c>
      <c r="Q42" s="585">
        <v>999.32716568544993</v>
      </c>
      <c r="R42" s="583">
        <v>2</v>
      </c>
      <c r="S42" s="588">
        <v>161.98486122792261</v>
      </c>
      <c r="T42" s="589">
        <v>1.9091787895220804</v>
      </c>
      <c r="U42" s="583">
        <v>15</v>
      </c>
      <c r="V42" s="590">
        <v>16.600606673407484</v>
      </c>
      <c r="W42" s="583">
        <v>6</v>
      </c>
      <c r="X42" s="589">
        <v>1.4546092128149022</v>
      </c>
      <c r="Y42" s="583">
        <v>41</v>
      </c>
      <c r="Z42" s="591">
        <v>2.1988577362409139</v>
      </c>
      <c r="AA42" s="592">
        <v>14046.29313112851</v>
      </c>
      <c r="AB42" s="583">
        <v>33</v>
      </c>
      <c r="AC42" s="593">
        <v>34486.868680716289</v>
      </c>
      <c r="AD42" s="583">
        <v>53</v>
      </c>
      <c r="AE42" s="592">
        <v>9629.8840909529226</v>
      </c>
      <c r="AF42" s="583">
        <v>33</v>
      </c>
      <c r="AG42" s="594">
        <v>5656.0417158598975</v>
      </c>
      <c r="AH42" s="594">
        <v>26816.884917360243</v>
      </c>
      <c r="AI42" s="594">
        <v>572502.94236602634</v>
      </c>
      <c r="AJ42" s="594">
        <v>14007.71811703978</v>
      </c>
      <c r="AK42" s="594">
        <v>12436.831083419869</v>
      </c>
      <c r="AL42" s="550">
        <v>40</v>
      </c>
      <c r="AM42" s="530">
        <v>5</v>
      </c>
    </row>
    <row r="43" spans="1:39" ht="23.1" customHeight="1">
      <c r="A43" s="552"/>
      <c r="B43" s="372">
        <v>42</v>
      </c>
      <c r="C43" s="543"/>
      <c r="D43" s="374" t="s">
        <v>63</v>
      </c>
      <c r="E43" s="545"/>
      <c r="F43" s="580">
        <v>286095.1836283186</v>
      </c>
      <c r="G43" s="583">
        <v>16</v>
      </c>
      <c r="H43" s="582">
        <v>147890.7220434433</v>
      </c>
      <c r="I43" s="583">
        <v>13</v>
      </c>
      <c r="J43" s="580">
        <v>111335.39883346742</v>
      </c>
      <c r="K43" s="583">
        <v>52</v>
      </c>
      <c r="L43" s="584">
        <v>26869.062751407884</v>
      </c>
      <c r="M43" s="585">
        <v>1089.9436846339502</v>
      </c>
      <c r="N43" s="583">
        <v>21</v>
      </c>
      <c r="O43" s="587">
        <v>24.014481094127113</v>
      </c>
      <c r="P43" s="583">
        <v>29</v>
      </c>
      <c r="Q43" s="585">
        <v>846.96299275945285</v>
      </c>
      <c r="R43" s="583">
        <v>32</v>
      </c>
      <c r="S43" s="588">
        <v>218.96621078037009</v>
      </c>
      <c r="T43" s="589">
        <v>1.8078314142308829</v>
      </c>
      <c r="U43" s="583">
        <v>46</v>
      </c>
      <c r="V43" s="590">
        <v>14.991624790619765</v>
      </c>
      <c r="W43" s="583">
        <v>29</v>
      </c>
      <c r="X43" s="589">
        <v>1.4332122248343664</v>
      </c>
      <c r="Y43" s="583">
        <v>52</v>
      </c>
      <c r="Z43" s="591">
        <v>1.8109672085974098</v>
      </c>
      <c r="AA43" s="592">
        <v>14519.396274369705</v>
      </c>
      <c r="AB43" s="583">
        <v>21</v>
      </c>
      <c r="AC43" s="593">
        <v>41078.920111731844</v>
      </c>
      <c r="AD43" s="583">
        <v>19</v>
      </c>
      <c r="AE43" s="592">
        <v>9171.8792954899418</v>
      </c>
      <c r="AF43" s="583">
        <v>51</v>
      </c>
      <c r="AG43" s="594">
        <v>6775.8663014810309</v>
      </c>
      <c r="AH43" s="594">
        <v>26248.620700472395</v>
      </c>
      <c r="AI43" s="594">
        <v>615839.75711892801</v>
      </c>
      <c r="AJ43" s="594">
        <v>13145.249531001402</v>
      </c>
      <c r="AK43" s="594">
        <v>12270.871681822357</v>
      </c>
      <c r="AL43" s="550">
        <v>42</v>
      </c>
      <c r="AM43" s="530">
        <v>98</v>
      </c>
    </row>
    <row r="44" spans="1:39" ht="23.1" customHeight="1">
      <c r="A44" s="552"/>
      <c r="B44" s="372">
        <v>43</v>
      </c>
      <c r="C44" s="543"/>
      <c r="D44" s="374" t="s">
        <v>64</v>
      </c>
      <c r="E44" s="545"/>
      <c r="F44" s="580">
        <v>254864.6297275853</v>
      </c>
      <c r="G44" s="583">
        <v>45</v>
      </c>
      <c r="H44" s="582">
        <v>89728.601428193593</v>
      </c>
      <c r="I44" s="583">
        <v>71</v>
      </c>
      <c r="J44" s="580">
        <v>143936.61544564931</v>
      </c>
      <c r="K44" s="583">
        <v>6</v>
      </c>
      <c r="L44" s="584">
        <v>21199.412853742397</v>
      </c>
      <c r="M44" s="585">
        <v>877.62496693996286</v>
      </c>
      <c r="N44" s="583">
        <v>69</v>
      </c>
      <c r="O44" s="587">
        <v>18.143348320550118</v>
      </c>
      <c r="P44" s="583">
        <v>69</v>
      </c>
      <c r="Q44" s="585">
        <v>703.91430838402539</v>
      </c>
      <c r="R44" s="583">
        <v>68</v>
      </c>
      <c r="S44" s="588">
        <v>155.56731023538745</v>
      </c>
      <c r="T44" s="589">
        <v>1.8219268902751409</v>
      </c>
      <c r="U44" s="583">
        <v>41</v>
      </c>
      <c r="V44" s="590">
        <v>14.14868804664723</v>
      </c>
      <c r="W44" s="583">
        <v>44</v>
      </c>
      <c r="X44" s="589">
        <v>1.4978771369528461</v>
      </c>
      <c r="Y44" s="583">
        <v>19</v>
      </c>
      <c r="Z44" s="591">
        <v>1.8505610336620197</v>
      </c>
      <c r="AA44" s="592">
        <v>15939.314967662967</v>
      </c>
      <c r="AB44" s="583">
        <v>7</v>
      </c>
      <c r="AC44" s="593">
        <v>34954.032763239236</v>
      </c>
      <c r="AD44" s="583">
        <v>48</v>
      </c>
      <c r="AE44" s="592">
        <v>13651.340565895751</v>
      </c>
      <c r="AF44" s="583">
        <v>2</v>
      </c>
      <c r="AG44" s="594">
        <v>7363.8015617822693</v>
      </c>
      <c r="AH44" s="594">
        <v>29040.266552150199</v>
      </c>
      <c r="AI44" s="594">
        <v>494553.70553935861</v>
      </c>
      <c r="AJ44" s="594">
        <v>20448.030922412174</v>
      </c>
      <c r="AK44" s="594">
        <v>13627.164229853792</v>
      </c>
      <c r="AL44" s="550">
        <v>43</v>
      </c>
      <c r="AM44" s="530">
        <v>99</v>
      </c>
    </row>
    <row r="45" spans="1:39" ht="23.1" customHeight="1">
      <c r="A45" s="552"/>
      <c r="B45" s="372">
        <v>44</v>
      </c>
      <c r="C45" s="543"/>
      <c r="D45" s="374" t="s">
        <v>199</v>
      </c>
      <c r="E45" s="545"/>
      <c r="F45" s="580">
        <v>253639.09413154784</v>
      </c>
      <c r="G45" s="583">
        <v>46</v>
      </c>
      <c r="H45" s="582">
        <v>107154.7302087436</v>
      </c>
      <c r="I45" s="583">
        <v>54</v>
      </c>
      <c r="J45" s="580">
        <v>125938.27097282394</v>
      </c>
      <c r="K45" s="583">
        <v>16</v>
      </c>
      <c r="L45" s="584">
        <v>20546.092949980306</v>
      </c>
      <c r="M45" s="585">
        <v>869.47617172115008</v>
      </c>
      <c r="N45" s="583">
        <v>70</v>
      </c>
      <c r="O45" s="587">
        <v>19.771563607719575</v>
      </c>
      <c r="P45" s="583">
        <v>55</v>
      </c>
      <c r="Q45" s="585">
        <v>691.453328081922</v>
      </c>
      <c r="R45" s="583">
        <v>69</v>
      </c>
      <c r="S45" s="588">
        <v>158.25128003150849</v>
      </c>
      <c r="T45" s="589">
        <v>1.8235640514585976</v>
      </c>
      <c r="U45" s="583">
        <v>39</v>
      </c>
      <c r="V45" s="590">
        <v>13.053784860557769</v>
      </c>
      <c r="W45" s="583">
        <v>55</v>
      </c>
      <c r="X45" s="589">
        <v>1.4742538163590795</v>
      </c>
      <c r="Y45" s="583">
        <v>30</v>
      </c>
      <c r="Z45" s="591">
        <v>1.9467396714783474</v>
      </c>
      <c r="AA45" s="592">
        <v>15996.961025411729</v>
      </c>
      <c r="AB45" s="583">
        <v>6</v>
      </c>
      <c r="AC45" s="593">
        <v>41517.756752632384</v>
      </c>
      <c r="AD45" s="583">
        <v>17</v>
      </c>
      <c r="AE45" s="592">
        <v>12354.426628544934</v>
      </c>
      <c r="AF45" s="583">
        <v>5</v>
      </c>
      <c r="AG45" s="594">
        <v>6669.2060854001538</v>
      </c>
      <c r="AH45" s="594">
        <v>29171.483058525097</v>
      </c>
      <c r="AI45" s="594">
        <v>541963.86454183271</v>
      </c>
      <c r="AJ45" s="594">
        <v>18213.560606060608</v>
      </c>
      <c r="AK45" s="594">
        <v>12983.208063713289</v>
      </c>
      <c r="AL45" s="550">
        <v>44</v>
      </c>
      <c r="AM45" s="530">
        <v>59</v>
      </c>
    </row>
    <row r="46" spans="1:39" ht="23.1" customHeight="1">
      <c r="A46" s="552"/>
      <c r="B46" s="372">
        <v>46</v>
      </c>
      <c r="C46" s="543"/>
      <c r="D46" s="374" t="s">
        <v>200</v>
      </c>
      <c r="E46" s="545"/>
      <c r="F46" s="580">
        <v>258887.04665475481</v>
      </c>
      <c r="G46" s="583">
        <v>40</v>
      </c>
      <c r="H46" s="582">
        <v>114345.88246972405</v>
      </c>
      <c r="I46" s="583">
        <v>41</v>
      </c>
      <c r="J46" s="580">
        <v>116329.67321818543</v>
      </c>
      <c r="K46" s="583">
        <v>43</v>
      </c>
      <c r="L46" s="584">
        <v>28211.490966845344</v>
      </c>
      <c r="M46" s="585">
        <v>1083.9587055787176</v>
      </c>
      <c r="N46" s="583">
        <v>24</v>
      </c>
      <c r="O46" s="587">
        <v>21.461187214611872</v>
      </c>
      <c r="P46" s="583">
        <v>46</v>
      </c>
      <c r="Q46" s="585">
        <v>869.74389517569989</v>
      </c>
      <c r="R46" s="583">
        <v>24</v>
      </c>
      <c r="S46" s="588">
        <v>192.75362318840578</v>
      </c>
      <c r="T46" s="589">
        <v>1.812414146779245</v>
      </c>
      <c r="U46" s="583">
        <v>45</v>
      </c>
      <c r="V46" s="590">
        <v>13.910268270120259</v>
      </c>
      <c r="W46" s="583">
        <v>47</v>
      </c>
      <c r="X46" s="589">
        <v>1.4612294277431579</v>
      </c>
      <c r="Y46" s="583">
        <v>39</v>
      </c>
      <c r="Z46" s="591">
        <v>2.0500566484704912</v>
      </c>
      <c r="AA46" s="592">
        <v>13177.715893932656</v>
      </c>
      <c r="AB46" s="583">
        <v>59</v>
      </c>
      <c r="AC46" s="593">
        <v>38302.866928243668</v>
      </c>
      <c r="AD46" s="583">
        <v>33</v>
      </c>
      <c r="AE46" s="592">
        <v>9153.3634929313448</v>
      </c>
      <c r="AF46" s="583">
        <v>53</v>
      </c>
      <c r="AG46" s="594">
        <v>7139.3327974276526</v>
      </c>
      <c r="AH46" s="594">
        <v>23883.478708401253</v>
      </c>
      <c r="AI46" s="594">
        <v>532803.15448658646</v>
      </c>
      <c r="AJ46" s="594">
        <v>13375.16409870118</v>
      </c>
      <c r="AK46" s="594">
        <v>14636.03666700999</v>
      </c>
      <c r="AL46" s="550">
        <v>46</v>
      </c>
      <c r="AM46" s="530">
        <v>55</v>
      </c>
    </row>
    <row r="47" spans="1:39" ht="23.1" customHeight="1">
      <c r="A47" s="552"/>
      <c r="B47" s="372">
        <v>47</v>
      </c>
      <c r="C47" s="543"/>
      <c r="D47" s="374" t="s">
        <v>201</v>
      </c>
      <c r="E47" s="545"/>
      <c r="F47" s="580">
        <v>257361.44461724555</v>
      </c>
      <c r="G47" s="583">
        <v>42</v>
      </c>
      <c r="H47" s="582">
        <v>110052.00794885088</v>
      </c>
      <c r="I47" s="583">
        <v>48</v>
      </c>
      <c r="J47" s="580">
        <v>119599.46431657163</v>
      </c>
      <c r="K47" s="583">
        <v>34</v>
      </c>
      <c r="L47" s="584">
        <v>27709.972351823053</v>
      </c>
      <c r="M47" s="585">
        <v>1130.4302747537583</v>
      </c>
      <c r="N47" s="583">
        <v>8</v>
      </c>
      <c r="O47" s="587">
        <v>18.368757560048383</v>
      </c>
      <c r="P47" s="583">
        <v>66</v>
      </c>
      <c r="Q47" s="585">
        <v>881.19923967513398</v>
      </c>
      <c r="R47" s="583">
        <v>19</v>
      </c>
      <c r="S47" s="588">
        <v>230.86227751857612</v>
      </c>
      <c r="T47" s="589">
        <v>1.7660124124858601</v>
      </c>
      <c r="U47" s="583">
        <v>58</v>
      </c>
      <c r="V47" s="590">
        <v>13.178739416745062</v>
      </c>
      <c r="W47" s="583">
        <v>54</v>
      </c>
      <c r="X47" s="589">
        <v>1.5096185900578487</v>
      </c>
      <c r="Y47" s="583">
        <v>15</v>
      </c>
      <c r="Z47" s="591">
        <v>1.8366017964071857</v>
      </c>
      <c r="AA47" s="592">
        <v>12891.574236771719</v>
      </c>
      <c r="AB47" s="583">
        <v>64</v>
      </c>
      <c r="AC47" s="593">
        <v>45461.558283960308</v>
      </c>
      <c r="AD47" s="583">
        <v>10</v>
      </c>
      <c r="AE47" s="592">
        <v>8990.5836353480645</v>
      </c>
      <c r="AF47" s="583">
        <v>62</v>
      </c>
      <c r="AG47" s="594">
        <v>6535.3388759832087</v>
      </c>
      <c r="AH47" s="594">
        <v>22766.680118621785</v>
      </c>
      <c r="AI47" s="594">
        <v>599126.03010348068</v>
      </c>
      <c r="AJ47" s="594">
        <v>13572.352191391314</v>
      </c>
      <c r="AK47" s="594">
        <v>12002.815119760478</v>
      </c>
      <c r="AL47" s="550">
        <v>47</v>
      </c>
      <c r="AM47" s="530">
        <v>43</v>
      </c>
    </row>
    <row r="48" spans="1:39" ht="23.1" customHeight="1">
      <c r="A48" s="552"/>
      <c r="B48" s="372">
        <v>48</v>
      </c>
      <c r="C48" s="543"/>
      <c r="D48" s="374" t="s">
        <v>202</v>
      </c>
      <c r="E48" s="545"/>
      <c r="F48" s="580">
        <v>231565.78837306568</v>
      </c>
      <c r="G48" s="583">
        <v>63</v>
      </c>
      <c r="H48" s="582">
        <v>106437.54077791719</v>
      </c>
      <c r="I48" s="583">
        <v>56</v>
      </c>
      <c r="J48" s="580">
        <v>94177.783354245083</v>
      </c>
      <c r="K48" s="583">
        <v>70</v>
      </c>
      <c r="L48" s="584">
        <v>30950.464240903388</v>
      </c>
      <c r="M48" s="585">
        <v>1092.262651610205</v>
      </c>
      <c r="N48" s="583">
        <v>19</v>
      </c>
      <c r="O48" s="587">
        <v>19.991635299038059</v>
      </c>
      <c r="P48" s="583">
        <v>54</v>
      </c>
      <c r="Q48" s="585">
        <v>863.32078628189049</v>
      </c>
      <c r="R48" s="583">
        <v>27</v>
      </c>
      <c r="S48" s="588">
        <v>208.95023002927644</v>
      </c>
      <c r="T48" s="589">
        <v>1.662046255169245</v>
      </c>
      <c r="U48" s="583">
        <v>71</v>
      </c>
      <c r="V48" s="590">
        <v>11.855648535564853</v>
      </c>
      <c r="W48" s="583">
        <v>67</v>
      </c>
      <c r="X48" s="589">
        <v>1.3546168006976069</v>
      </c>
      <c r="Y48" s="583">
        <v>69</v>
      </c>
      <c r="Z48" s="591">
        <v>1.9569655724579664</v>
      </c>
      <c r="AA48" s="592">
        <v>12755.697369027323</v>
      </c>
      <c r="AB48" s="583">
        <v>69</v>
      </c>
      <c r="AC48" s="593">
        <v>44907.739544732663</v>
      </c>
      <c r="AD48" s="583">
        <v>11</v>
      </c>
      <c r="AE48" s="592">
        <v>8053.0391245261426</v>
      </c>
      <c r="AF48" s="583">
        <v>76</v>
      </c>
      <c r="AG48" s="594">
        <v>7569.045719545873</v>
      </c>
      <c r="AH48" s="594">
        <v>21200.559044264053</v>
      </c>
      <c r="AI48" s="594">
        <v>532410.37656903767</v>
      </c>
      <c r="AJ48" s="594">
        <v>10908.78209475826</v>
      </c>
      <c r="AK48" s="594">
        <v>14812.361889511609</v>
      </c>
      <c r="AL48" s="550">
        <v>48</v>
      </c>
      <c r="AM48" s="530">
        <v>96</v>
      </c>
    </row>
    <row r="49" spans="1:39" ht="23.1" customHeight="1">
      <c r="A49" s="552"/>
      <c r="B49" s="372">
        <v>49</v>
      </c>
      <c r="C49" s="543"/>
      <c r="D49" s="374" t="s">
        <v>69</v>
      </c>
      <c r="E49" s="545"/>
      <c r="F49" s="580">
        <v>272889.53850746271</v>
      </c>
      <c r="G49" s="583">
        <v>28</v>
      </c>
      <c r="H49" s="582">
        <v>113404.51970149254</v>
      </c>
      <c r="I49" s="583">
        <v>43</v>
      </c>
      <c r="J49" s="580">
        <v>132941.5919402985</v>
      </c>
      <c r="K49" s="583">
        <v>9</v>
      </c>
      <c r="L49" s="584">
        <v>26543.426865671641</v>
      </c>
      <c r="M49" s="585">
        <v>1107.4925373134329</v>
      </c>
      <c r="N49" s="583">
        <v>13</v>
      </c>
      <c r="O49" s="587">
        <v>18.686567164179106</v>
      </c>
      <c r="P49" s="583">
        <v>63</v>
      </c>
      <c r="Q49" s="585">
        <v>883.3432835820895</v>
      </c>
      <c r="R49" s="583">
        <v>16</v>
      </c>
      <c r="S49" s="588">
        <v>205.46268656716418</v>
      </c>
      <c r="T49" s="589">
        <v>1.7836446456968815</v>
      </c>
      <c r="U49" s="583">
        <v>52</v>
      </c>
      <c r="V49" s="590">
        <v>13.94408945686901</v>
      </c>
      <c r="W49" s="583">
        <v>46</v>
      </c>
      <c r="X49" s="589">
        <v>1.510610975939443</v>
      </c>
      <c r="Y49" s="583">
        <v>14</v>
      </c>
      <c r="Z49" s="591">
        <v>1.8515182333284905</v>
      </c>
      <c r="AA49" s="592">
        <v>13814.581851152248</v>
      </c>
      <c r="AB49" s="583">
        <v>40</v>
      </c>
      <c r="AC49" s="593">
        <v>43522.18364073777</v>
      </c>
      <c r="AD49" s="583">
        <v>12</v>
      </c>
      <c r="AE49" s="592">
        <v>9962.7384233367629</v>
      </c>
      <c r="AF49" s="583">
        <v>28</v>
      </c>
      <c r="AG49" s="594">
        <v>6977.4387947269306</v>
      </c>
      <c r="AH49" s="594">
        <v>24640.304951349019</v>
      </c>
      <c r="AI49" s="594">
        <v>606877.22204472846</v>
      </c>
      <c r="AJ49" s="594">
        <v>15049.822012706138</v>
      </c>
      <c r="AK49" s="594">
        <v>12918.855150370478</v>
      </c>
      <c r="AL49" s="550">
        <v>49</v>
      </c>
      <c r="AM49" s="530">
        <v>61</v>
      </c>
    </row>
    <row r="50" spans="1:39" ht="23.1" customHeight="1">
      <c r="A50" s="552"/>
      <c r="B50" s="372">
        <v>50</v>
      </c>
      <c r="C50" s="543"/>
      <c r="D50" s="374" t="s">
        <v>203</v>
      </c>
      <c r="E50" s="545"/>
      <c r="F50" s="580">
        <v>219899.875</v>
      </c>
      <c r="G50" s="583">
        <v>67</v>
      </c>
      <c r="H50" s="582">
        <v>99295.453125</v>
      </c>
      <c r="I50" s="583">
        <v>65</v>
      </c>
      <c r="J50" s="580">
        <v>97440.453125</v>
      </c>
      <c r="K50" s="583">
        <v>68</v>
      </c>
      <c r="L50" s="584">
        <v>23163.96875</v>
      </c>
      <c r="M50" s="585">
        <v>1058.828125</v>
      </c>
      <c r="N50" s="583">
        <v>31</v>
      </c>
      <c r="O50" s="587">
        <v>19.375</v>
      </c>
      <c r="P50" s="583">
        <v>58</v>
      </c>
      <c r="Q50" s="585">
        <v>860</v>
      </c>
      <c r="R50" s="583">
        <v>29</v>
      </c>
      <c r="S50" s="588">
        <v>179.453125</v>
      </c>
      <c r="T50" s="589">
        <v>1.6535822327160039</v>
      </c>
      <c r="U50" s="583">
        <v>72</v>
      </c>
      <c r="V50" s="590">
        <v>12.794354838709678</v>
      </c>
      <c r="W50" s="583">
        <v>58</v>
      </c>
      <c r="X50" s="589">
        <v>1.3499273255813953</v>
      </c>
      <c r="Y50" s="583">
        <v>70</v>
      </c>
      <c r="Z50" s="591">
        <v>1.9059643012625163</v>
      </c>
      <c r="AA50" s="592">
        <v>12559.53951184686</v>
      </c>
      <c r="AB50" s="583">
        <v>74</v>
      </c>
      <c r="AC50" s="593">
        <v>40056.155058304445</v>
      </c>
      <c r="AD50" s="583">
        <v>21</v>
      </c>
      <c r="AE50" s="592">
        <v>8393.2557200538358</v>
      </c>
      <c r="AF50" s="583">
        <v>70</v>
      </c>
      <c r="AG50" s="594">
        <v>6772.4714481498404</v>
      </c>
      <c r="AH50" s="594">
        <v>20768.2313878846</v>
      </c>
      <c r="AI50" s="594">
        <v>512492.66129032261</v>
      </c>
      <c r="AJ50" s="594">
        <v>11330.285247093023</v>
      </c>
      <c r="AK50" s="594">
        <v>12908.088811493251</v>
      </c>
      <c r="AL50" s="550">
        <v>50</v>
      </c>
      <c r="AM50" s="530">
        <v>69</v>
      </c>
    </row>
    <row r="51" spans="1:39" ht="23.1" customHeight="1">
      <c r="A51" s="552"/>
      <c r="B51" s="558">
        <v>52</v>
      </c>
      <c r="C51" s="533"/>
      <c r="D51" s="559" t="s">
        <v>204</v>
      </c>
      <c r="E51" s="534"/>
      <c r="F51" s="580">
        <v>246876.9489742241</v>
      </c>
      <c r="G51" s="583">
        <v>52</v>
      </c>
      <c r="H51" s="582">
        <v>98159.715938979483</v>
      </c>
      <c r="I51" s="583">
        <v>67</v>
      </c>
      <c r="J51" s="580">
        <v>121857.65912677538</v>
      </c>
      <c r="K51" s="583">
        <v>26</v>
      </c>
      <c r="L51" s="584">
        <v>26859.573908469225</v>
      </c>
      <c r="M51" s="585">
        <v>1117.6223040504997</v>
      </c>
      <c r="N51" s="583">
        <v>11</v>
      </c>
      <c r="O51" s="587">
        <v>16.991057338243028</v>
      </c>
      <c r="P51" s="583">
        <v>73</v>
      </c>
      <c r="Q51" s="585">
        <v>882.9037348763809</v>
      </c>
      <c r="R51" s="583">
        <v>17</v>
      </c>
      <c r="S51" s="588">
        <v>217.72751183587587</v>
      </c>
      <c r="T51" s="589">
        <v>1.7298785653770121</v>
      </c>
      <c r="U51" s="583">
        <v>65</v>
      </c>
      <c r="V51" s="590">
        <v>12.130030959752322</v>
      </c>
      <c r="W51" s="583">
        <v>64</v>
      </c>
      <c r="X51" s="589">
        <v>1.4942206863679695</v>
      </c>
      <c r="Y51" s="583">
        <v>22</v>
      </c>
      <c r="Z51" s="591">
        <v>1.8738825803334138</v>
      </c>
      <c r="AA51" s="592">
        <v>12769.381547084591</v>
      </c>
      <c r="AB51" s="583">
        <v>68</v>
      </c>
      <c r="AC51" s="593">
        <v>47626.753445635528</v>
      </c>
      <c r="AD51" s="583">
        <v>8</v>
      </c>
      <c r="AE51" s="592">
        <v>9236.8678974440772</v>
      </c>
      <c r="AF51" s="583">
        <v>49</v>
      </c>
      <c r="AG51" s="594">
        <v>6583.2968024755028</v>
      </c>
      <c r="AH51" s="594">
        <v>22089.479431422384</v>
      </c>
      <c r="AI51" s="594">
        <v>577713.99380804959</v>
      </c>
      <c r="AJ51" s="594">
        <v>13801.919089609151</v>
      </c>
      <c r="AK51" s="594">
        <v>12336.325199323508</v>
      </c>
      <c r="AL51" s="560">
        <v>52</v>
      </c>
      <c r="AM51" s="530">
        <v>74</v>
      </c>
    </row>
    <row r="52" spans="1:39" ht="23.1" customHeight="1">
      <c r="A52" s="552"/>
      <c r="B52" s="372">
        <v>53</v>
      </c>
      <c r="C52" s="543"/>
      <c r="D52" s="374" t="s">
        <v>205</v>
      </c>
      <c r="E52" s="545"/>
      <c r="F52" s="580">
        <v>298352.46409674978</v>
      </c>
      <c r="G52" s="583">
        <v>8</v>
      </c>
      <c r="H52" s="582">
        <v>145156.99924414209</v>
      </c>
      <c r="I52" s="583">
        <v>14</v>
      </c>
      <c r="J52" s="580">
        <v>132060.15873015873</v>
      </c>
      <c r="K52" s="583">
        <v>10</v>
      </c>
      <c r="L52" s="584">
        <v>21135.306122448979</v>
      </c>
      <c r="M52" s="585">
        <v>951.17157974300835</v>
      </c>
      <c r="N52" s="583">
        <v>60</v>
      </c>
      <c r="O52" s="587">
        <v>27.24867724867725</v>
      </c>
      <c r="P52" s="583">
        <v>15</v>
      </c>
      <c r="Q52" s="585">
        <v>750.26455026455028</v>
      </c>
      <c r="R52" s="583">
        <v>61</v>
      </c>
      <c r="S52" s="588">
        <v>173.6583522297808</v>
      </c>
      <c r="T52" s="589">
        <v>1.915368722186904</v>
      </c>
      <c r="U52" s="583">
        <v>13</v>
      </c>
      <c r="V52" s="590">
        <v>15.675450762829403</v>
      </c>
      <c r="W52" s="583">
        <v>23</v>
      </c>
      <c r="X52" s="589">
        <v>1.4362280878500906</v>
      </c>
      <c r="Y52" s="583">
        <v>50</v>
      </c>
      <c r="Z52" s="591">
        <v>1.8263329706202394</v>
      </c>
      <c r="AA52" s="592">
        <v>16376.397543874207</v>
      </c>
      <c r="AB52" s="583">
        <v>4</v>
      </c>
      <c r="AC52" s="593">
        <v>33983.845337108476</v>
      </c>
      <c r="AD52" s="583">
        <v>59</v>
      </c>
      <c r="AE52" s="592">
        <v>12255.582912457912</v>
      </c>
      <c r="AF52" s="583">
        <v>6</v>
      </c>
      <c r="AG52" s="594">
        <v>6663.9680648236417</v>
      </c>
      <c r="AH52" s="594">
        <v>31366.839637635094</v>
      </c>
      <c r="AI52" s="594">
        <v>532712.09431345353</v>
      </c>
      <c r="AJ52" s="594">
        <v>17601.812411847674</v>
      </c>
      <c r="AK52" s="594">
        <v>12170.62459194777</v>
      </c>
      <c r="AL52" s="550">
        <v>53</v>
      </c>
      <c r="AM52" s="530">
        <v>30</v>
      </c>
    </row>
    <row r="53" spans="1:39" ht="23.1" customHeight="1">
      <c r="A53" s="552"/>
      <c r="B53" s="372">
        <v>54</v>
      </c>
      <c r="C53" s="543"/>
      <c r="D53" s="374" t="s">
        <v>206</v>
      </c>
      <c r="E53" s="545"/>
      <c r="F53" s="580">
        <v>275223.49902534112</v>
      </c>
      <c r="G53" s="583">
        <v>25</v>
      </c>
      <c r="H53" s="582">
        <v>112966.783625731</v>
      </c>
      <c r="I53" s="583">
        <v>45</v>
      </c>
      <c r="J53" s="580">
        <v>145304.74658869396</v>
      </c>
      <c r="K53" s="583">
        <v>4</v>
      </c>
      <c r="L53" s="584">
        <v>16951.96881091618</v>
      </c>
      <c r="M53" s="585">
        <v>967.05653021442492</v>
      </c>
      <c r="N53" s="583">
        <v>57</v>
      </c>
      <c r="O53" s="587">
        <v>21.929824561403507</v>
      </c>
      <c r="P53" s="583">
        <v>43</v>
      </c>
      <c r="Q53" s="585">
        <v>808.47953216374276</v>
      </c>
      <c r="R53" s="583">
        <v>49</v>
      </c>
      <c r="S53" s="588">
        <v>136.64717348927874</v>
      </c>
      <c r="T53" s="589">
        <v>1.7665793186857488</v>
      </c>
      <c r="U53" s="583">
        <v>57</v>
      </c>
      <c r="V53" s="590">
        <v>12.484444444444444</v>
      </c>
      <c r="W53" s="583">
        <v>60</v>
      </c>
      <c r="X53" s="589">
        <v>1.4462929475587702</v>
      </c>
      <c r="Y53" s="583">
        <v>45</v>
      </c>
      <c r="Z53" s="591">
        <v>1.9415121255349501</v>
      </c>
      <c r="AA53" s="592">
        <v>16110.184276586035</v>
      </c>
      <c r="AB53" s="583">
        <v>5</v>
      </c>
      <c r="AC53" s="593">
        <v>41261.630473478108</v>
      </c>
      <c r="AD53" s="583">
        <v>18</v>
      </c>
      <c r="AE53" s="592">
        <v>12426.662498958072</v>
      </c>
      <c r="AF53" s="583">
        <v>4</v>
      </c>
      <c r="AG53" s="594">
        <v>6389.6840558412932</v>
      </c>
      <c r="AH53" s="594">
        <v>28459.918363233221</v>
      </c>
      <c r="AI53" s="594">
        <v>515128.53333333333</v>
      </c>
      <c r="AJ53" s="594">
        <v>17972.594333936107</v>
      </c>
      <c r="AK53" s="594">
        <v>12405.649072753209</v>
      </c>
      <c r="AL53" s="550">
        <v>54</v>
      </c>
      <c r="AM53" s="530">
        <v>16</v>
      </c>
    </row>
    <row r="54" spans="1:39" ht="23.1" customHeight="1">
      <c r="A54" s="552"/>
      <c r="B54" s="372">
        <v>55</v>
      </c>
      <c r="C54" s="543"/>
      <c r="D54" s="374" t="s">
        <v>149</v>
      </c>
      <c r="E54" s="545"/>
      <c r="F54" s="580">
        <v>297971.5</v>
      </c>
      <c r="G54" s="583">
        <v>9</v>
      </c>
      <c r="H54" s="582">
        <v>155638.58333333334</v>
      </c>
      <c r="I54" s="583">
        <v>6</v>
      </c>
      <c r="J54" s="580">
        <v>123088.86458333333</v>
      </c>
      <c r="K54" s="583">
        <v>23</v>
      </c>
      <c r="L54" s="584">
        <v>19244.052083333332</v>
      </c>
      <c r="M54" s="585">
        <v>1023.6458333333334</v>
      </c>
      <c r="N54" s="583">
        <v>36</v>
      </c>
      <c r="O54" s="587">
        <v>31.979166666666664</v>
      </c>
      <c r="P54" s="583">
        <v>4</v>
      </c>
      <c r="Q54" s="585">
        <v>831.25</v>
      </c>
      <c r="R54" s="583">
        <v>36</v>
      </c>
      <c r="S54" s="588">
        <v>160.41666666666669</v>
      </c>
      <c r="T54" s="589">
        <v>1.9272412740409077</v>
      </c>
      <c r="U54" s="583">
        <v>8</v>
      </c>
      <c r="V54" s="590">
        <v>16.104234527687296</v>
      </c>
      <c r="W54" s="583">
        <v>16</v>
      </c>
      <c r="X54" s="589">
        <v>1.4328320802005012</v>
      </c>
      <c r="Y54" s="583">
        <v>53</v>
      </c>
      <c r="Z54" s="591">
        <v>1.662987012987013</v>
      </c>
      <c r="AA54" s="592">
        <v>15103.893552985903</v>
      </c>
      <c r="AB54" s="583">
        <v>13</v>
      </c>
      <c r="AC54" s="593">
        <v>30221.084142394822</v>
      </c>
      <c r="AD54" s="583">
        <v>72</v>
      </c>
      <c r="AE54" s="592">
        <v>10334.555711037257</v>
      </c>
      <c r="AF54" s="583">
        <v>16</v>
      </c>
      <c r="AG54" s="594">
        <v>7213.7016790316284</v>
      </c>
      <c r="AH54" s="594">
        <v>29108.847054034803</v>
      </c>
      <c r="AI54" s="594">
        <v>486687.4267100977</v>
      </c>
      <c r="AJ54" s="594">
        <v>14807.682957393483</v>
      </c>
      <c r="AK54" s="594">
        <v>11996.292207792209</v>
      </c>
      <c r="AL54" s="550">
        <v>55</v>
      </c>
      <c r="AM54" s="530">
        <v>48</v>
      </c>
    </row>
    <row r="55" spans="1:39" ht="23.1" customHeight="1">
      <c r="A55" s="552"/>
      <c r="B55" s="372">
        <v>57</v>
      </c>
      <c r="C55" s="543"/>
      <c r="D55" s="374" t="s">
        <v>207</v>
      </c>
      <c r="E55" s="545"/>
      <c r="F55" s="580">
        <v>258846.79468242245</v>
      </c>
      <c r="G55" s="583">
        <v>41</v>
      </c>
      <c r="H55" s="582">
        <v>147935.08124076811</v>
      </c>
      <c r="I55" s="583">
        <v>12</v>
      </c>
      <c r="J55" s="580">
        <v>91568.22747415067</v>
      </c>
      <c r="K55" s="583">
        <v>72</v>
      </c>
      <c r="L55" s="584">
        <v>19343.485967503693</v>
      </c>
      <c r="M55" s="585">
        <v>1061.7429837518464</v>
      </c>
      <c r="N55" s="583">
        <v>30</v>
      </c>
      <c r="O55" s="587">
        <v>28.951255539143279</v>
      </c>
      <c r="P55" s="583">
        <v>10</v>
      </c>
      <c r="Q55" s="585">
        <v>862.62924667651396</v>
      </c>
      <c r="R55" s="583">
        <v>28</v>
      </c>
      <c r="S55" s="588">
        <v>170.16248153618906</v>
      </c>
      <c r="T55" s="589">
        <v>1.7938230383973288</v>
      </c>
      <c r="U55" s="583">
        <v>49</v>
      </c>
      <c r="V55" s="590">
        <v>15.724489795918368</v>
      </c>
      <c r="W55" s="583">
        <v>21</v>
      </c>
      <c r="X55" s="589">
        <v>1.316095890410959</v>
      </c>
      <c r="Y55" s="583">
        <v>74</v>
      </c>
      <c r="Z55" s="591">
        <v>1.8454861111111112</v>
      </c>
      <c r="AA55" s="592">
        <v>13590.761594540096</v>
      </c>
      <c r="AB55" s="583">
        <v>46</v>
      </c>
      <c r="AC55" s="593">
        <v>32495.798182998053</v>
      </c>
      <c r="AD55" s="583">
        <v>67</v>
      </c>
      <c r="AE55" s="592">
        <v>8065.5334374186832</v>
      </c>
      <c r="AF55" s="583">
        <v>75</v>
      </c>
      <c r="AG55" s="594">
        <v>6159.7083725305738</v>
      </c>
      <c r="AH55" s="594">
        <v>24379.42125765164</v>
      </c>
      <c r="AI55" s="594">
        <v>510979.8469387755</v>
      </c>
      <c r="AJ55" s="594">
        <v>10615.015410958904</v>
      </c>
      <c r="AK55" s="594">
        <v>11367.65625</v>
      </c>
      <c r="AL55" s="550">
        <v>57</v>
      </c>
      <c r="AM55" s="530">
        <v>76</v>
      </c>
    </row>
    <row r="56" spans="1:39" ht="23.1" customHeight="1">
      <c r="A56" s="552"/>
      <c r="B56" s="372">
        <v>61</v>
      </c>
      <c r="C56" s="543"/>
      <c r="D56" s="374" t="s">
        <v>208</v>
      </c>
      <c r="E56" s="545"/>
      <c r="F56" s="580">
        <v>297930.09999999998</v>
      </c>
      <c r="G56" s="583">
        <v>10</v>
      </c>
      <c r="H56" s="582">
        <v>155545.35</v>
      </c>
      <c r="I56" s="583">
        <v>7</v>
      </c>
      <c r="J56" s="580">
        <v>120538.95</v>
      </c>
      <c r="K56" s="583">
        <v>31</v>
      </c>
      <c r="L56" s="584">
        <v>21845.8</v>
      </c>
      <c r="M56" s="585">
        <v>847.00000000000011</v>
      </c>
      <c r="N56" s="583">
        <v>72</v>
      </c>
      <c r="O56" s="587">
        <v>29.5</v>
      </c>
      <c r="P56" s="583">
        <v>9</v>
      </c>
      <c r="Q56" s="585">
        <v>663</v>
      </c>
      <c r="R56" s="583">
        <v>73</v>
      </c>
      <c r="S56" s="588">
        <v>154.5</v>
      </c>
      <c r="T56" s="589">
        <v>1.7591499409681228</v>
      </c>
      <c r="U56" s="583">
        <v>60</v>
      </c>
      <c r="V56" s="590">
        <v>8.9322033898305087</v>
      </c>
      <c r="W56" s="583">
        <v>76</v>
      </c>
      <c r="X56" s="589">
        <v>1.4057315233785821</v>
      </c>
      <c r="Y56" s="583">
        <v>60</v>
      </c>
      <c r="Z56" s="591">
        <v>1.9061488673139158</v>
      </c>
      <c r="AA56" s="592">
        <v>19995.308724832215</v>
      </c>
      <c r="AB56" s="583">
        <v>2</v>
      </c>
      <c r="AC56" s="593">
        <v>59030.493358633779</v>
      </c>
      <c r="AD56" s="583">
        <v>1</v>
      </c>
      <c r="AE56" s="592">
        <v>12933.363733905579</v>
      </c>
      <c r="AF56" s="583">
        <v>3</v>
      </c>
      <c r="AG56" s="594">
        <v>7417.928692699491</v>
      </c>
      <c r="AH56" s="594">
        <v>35174.746162927979</v>
      </c>
      <c r="AI56" s="594">
        <v>527272.37288135593</v>
      </c>
      <c r="AJ56" s="594">
        <v>18180.837104072398</v>
      </c>
      <c r="AK56" s="594">
        <v>14139.676375404531</v>
      </c>
      <c r="AL56" s="550">
        <v>61</v>
      </c>
      <c r="AM56" s="530">
        <v>78</v>
      </c>
    </row>
    <row r="57" spans="1:39" ht="23.1" customHeight="1">
      <c r="A57" s="552"/>
      <c r="B57" s="372">
        <v>62</v>
      </c>
      <c r="C57" s="543"/>
      <c r="D57" s="374" t="s">
        <v>209</v>
      </c>
      <c r="E57" s="545"/>
      <c r="F57" s="580">
        <v>320605.15147928993</v>
      </c>
      <c r="G57" s="583">
        <v>5</v>
      </c>
      <c r="H57" s="582">
        <v>150965.85798816569</v>
      </c>
      <c r="I57" s="583">
        <v>8</v>
      </c>
      <c r="J57" s="580">
        <v>152550.4650887574</v>
      </c>
      <c r="K57" s="583">
        <v>3</v>
      </c>
      <c r="L57" s="584">
        <v>17088.828402366864</v>
      </c>
      <c r="M57" s="585">
        <v>1085.6804733727811</v>
      </c>
      <c r="N57" s="583">
        <v>22</v>
      </c>
      <c r="O57" s="587">
        <v>31.715976331360945</v>
      </c>
      <c r="P57" s="583">
        <v>5</v>
      </c>
      <c r="Q57" s="585">
        <v>916.56804733727813</v>
      </c>
      <c r="R57" s="583">
        <v>11</v>
      </c>
      <c r="S57" s="588">
        <v>137.39644970414201</v>
      </c>
      <c r="T57" s="589">
        <v>1.9056027904948769</v>
      </c>
      <c r="U57" s="583">
        <v>17</v>
      </c>
      <c r="V57" s="590">
        <v>13.83955223880597</v>
      </c>
      <c r="W57" s="583">
        <v>48</v>
      </c>
      <c r="X57" s="589">
        <v>1.4951581665590703</v>
      </c>
      <c r="Y57" s="583">
        <v>20</v>
      </c>
      <c r="Z57" s="591">
        <v>1.8888888888888888</v>
      </c>
      <c r="AA57" s="592">
        <v>15496.588090607482</v>
      </c>
      <c r="AB57" s="583">
        <v>10</v>
      </c>
      <c r="AC57" s="593">
        <v>34393.677541116202</v>
      </c>
      <c r="AD57" s="583">
        <v>55</v>
      </c>
      <c r="AE57" s="592">
        <v>11131.704922279792</v>
      </c>
      <c r="AF57" s="583">
        <v>10</v>
      </c>
      <c r="AG57" s="594">
        <v>6584.6146830825355</v>
      </c>
      <c r="AH57" s="594">
        <v>29530.341508611295</v>
      </c>
      <c r="AI57" s="594">
        <v>475993.09701492538</v>
      </c>
      <c r="AJ57" s="594">
        <v>16643.659522272435</v>
      </c>
      <c r="AK57" s="594">
        <v>12437.605512489234</v>
      </c>
      <c r="AL57" s="550">
        <v>62</v>
      </c>
      <c r="AM57" s="530">
        <v>51</v>
      </c>
    </row>
    <row r="58" spans="1:39" ht="23.1" customHeight="1">
      <c r="A58" s="552"/>
      <c r="B58" s="372">
        <v>68</v>
      </c>
      <c r="C58" s="543"/>
      <c r="D58" s="374" t="s">
        <v>210</v>
      </c>
      <c r="E58" s="545"/>
      <c r="F58" s="580">
        <v>337167.81073446327</v>
      </c>
      <c r="G58" s="583">
        <v>4</v>
      </c>
      <c r="H58" s="582">
        <v>180407.09745762713</v>
      </c>
      <c r="I58" s="583">
        <v>4</v>
      </c>
      <c r="J58" s="580">
        <v>134531.69491525425</v>
      </c>
      <c r="K58" s="583">
        <v>8</v>
      </c>
      <c r="L58" s="584">
        <v>22229.018361581922</v>
      </c>
      <c r="M58" s="585">
        <v>1190.2542372881358</v>
      </c>
      <c r="N58" s="583">
        <v>2</v>
      </c>
      <c r="O58" s="587">
        <v>34.675141242937855</v>
      </c>
      <c r="P58" s="583">
        <v>3</v>
      </c>
      <c r="Q58" s="585">
        <v>978.81355932203394</v>
      </c>
      <c r="R58" s="583">
        <v>3</v>
      </c>
      <c r="S58" s="588">
        <v>176.76553672316385</v>
      </c>
      <c r="T58" s="589">
        <v>2.0459831494007359</v>
      </c>
      <c r="U58" s="583">
        <v>3</v>
      </c>
      <c r="V58" s="590">
        <v>17.759674134419551</v>
      </c>
      <c r="W58" s="583">
        <v>4</v>
      </c>
      <c r="X58" s="589">
        <v>1.515079365079365</v>
      </c>
      <c r="Y58" s="583">
        <v>11</v>
      </c>
      <c r="Z58" s="591">
        <v>1.9033160207750699</v>
      </c>
      <c r="AA58" s="592">
        <v>13845.362062465563</v>
      </c>
      <c r="AB58" s="583">
        <v>38</v>
      </c>
      <c r="AC58" s="593">
        <v>29295.464449541283</v>
      </c>
      <c r="AD58" s="583">
        <v>74</v>
      </c>
      <c r="AE58" s="592">
        <v>9071.7119862850614</v>
      </c>
      <c r="AF58" s="583">
        <v>58</v>
      </c>
      <c r="AG58" s="594">
        <v>6607.1137699412257</v>
      </c>
      <c r="AH58" s="594">
        <v>28327.377477156759</v>
      </c>
      <c r="AI58" s="594">
        <v>520277.90224032587</v>
      </c>
      <c r="AJ58" s="594">
        <v>13744.363636363636</v>
      </c>
      <c r="AK58" s="594">
        <v>12575.425489412704</v>
      </c>
      <c r="AL58" s="550">
        <v>68</v>
      </c>
      <c r="AM58" s="530">
        <v>25</v>
      </c>
    </row>
    <row r="59" spans="1:39" ht="23.1" customHeight="1">
      <c r="A59" s="552"/>
      <c r="B59" s="372">
        <v>69</v>
      </c>
      <c r="C59" s="543"/>
      <c r="D59" s="374" t="s">
        <v>211</v>
      </c>
      <c r="E59" s="545"/>
      <c r="F59" s="580">
        <v>350498.45170454547</v>
      </c>
      <c r="G59" s="583">
        <v>3</v>
      </c>
      <c r="H59" s="582">
        <v>200119.28977272726</v>
      </c>
      <c r="I59" s="583">
        <v>3</v>
      </c>
      <c r="J59" s="580">
        <v>127522.04545454546</v>
      </c>
      <c r="K59" s="583">
        <v>14</v>
      </c>
      <c r="L59" s="584">
        <v>22857.116477272728</v>
      </c>
      <c r="M59" s="585">
        <v>1158.3806818181818</v>
      </c>
      <c r="N59" s="583">
        <v>6</v>
      </c>
      <c r="O59" s="587">
        <v>31.676136363636363</v>
      </c>
      <c r="P59" s="583">
        <v>6</v>
      </c>
      <c r="Q59" s="585">
        <v>948.86363636363637</v>
      </c>
      <c r="R59" s="583">
        <v>6</v>
      </c>
      <c r="S59" s="588">
        <v>177.84090909090909</v>
      </c>
      <c r="T59" s="589">
        <v>1.9077866339668914</v>
      </c>
      <c r="U59" s="583">
        <v>16</v>
      </c>
      <c r="V59" s="590">
        <v>16.255605381165918</v>
      </c>
      <c r="W59" s="583">
        <v>14</v>
      </c>
      <c r="X59" s="589">
        <v>1.4450598802395209</v>
      </c>
      <c r="Y59" s="583">
        <v>47</v>
      </c>
      <c r="Z59" s="591">
        <v>1.8210862619808306</v>
      </c>
      <c r="AA59" s="592">
        <v>15860.066203882247</v>
      </c>
      <c r="AB59" s="583">
        <v>8</v>
      </c>
      <c r="AC59" s="593">
        <v>38864.54620689655</v>
      </c>
      <c r="AD59" s="583">
        <v>27</v>
      </c>
      <c r="AE59" s="592">
        <v>9300.2714182119544</v>
      </c>
      <c r="AF59" s="583">
        <v>48</v>
      </c>
      <c r="AG59" s="594">
        <v>7057.6359649122805</v>
      </c>
      <c r="AH59" s="594">
        <v>30257.622317596568</v>
      </c>
      <c r="AI59" s="594">
        <v>631766.72645739908</v>
      </c>
      <c r="AJ59" s="594">
        <v>13439.449101796406</v>
      </c>
      <c r="AK59" s="594">
        <v>12852.563897763579</v>
      </c>
      <c r="AL59" s="550">
        <v>69</v>
      </c>
      <c r="AM59" s="530">
        <v>32</v>
      </c>
    </row>
    <row r="60" spans="1:39" ht="23.1" customHeight="1">
      <c r="A60" s="552"/>
      <c r="B60" s="372">
        <v>71</v>
      </c>
      <c r="C60" s="543"/>
      <c r="D60" s="374" t="s">
        <v>212</v>
      </c>
      <c r="E60" s="545"/>
      <c r="F60" s="580">
        <v>259502.86225402504</v>
      </c>
      <c r="G60" s="583">
        <v>39</v>
      </c>
      <c r="H60" s="582">
        <v>137892.96958855097</v>
      </c>
      <c r="I60" s="583">
        <v>18</v>
      </c>
      <c r="J60" s="580">
        <v>101907.42397137746</v>
      </c>
      <c r="K60" s="583">
        <v>63</v>
      </c>
      <c r="L60" s="584">
        <v>19702.468694096602</v>
      </c>
      <c r="M60" s="585">
        <v>1015.9212880143112</v>
      </c>
      <c r="N60" s="583">
        <v>38</v>
      </c>
      <c r="O60" s="587">
        <v>23.076923076923077</v>
      </c>
      <c r="P60" s="583">
        <v>37</v>
      </c>
      <c r="Q60" s="585">
        <v>833.81037567084081</v>
      </c>
      <c r="R60" s="583">
        <v>34</v>
      </c>
      <c r="S60" s="588">
        <v>159.03398926654742</v>
      </c>
      <c r="T60" s="589">
        <v>1.9707695016728297</v>
      </c>
      <c r="U60" s="583">
        <v>5</v>
      </c>
      <c r="V60" s="590">
        <v>19.806201550387598</v>
      </c>
      <c r="W60" s="583">
        <v>3</v>
      </c>
      <c r="X60" s="589">
        <v>1.4679253379103196</v>
      </c>
      <c r="Y60" s="583">
        <v>35</v>
      </c>
      <c r="Z60" s="591">
        <v>2.0191226096737909</v>
      </c>
      <c r="AA60" s="592">
        <v>12961.23123659757</v>
      </c>
      <c r="AB60" s="583">
        <v>63</v>
      </c>
      <c r="AC60" s="593">
        <v>30169.146771037183</v>
      </c>
      <c r="AD60" s="583">
        <v>73</v>
      </c>
      <c r="AE60" s="592">
        <v>8325.9646302250803</v>
      </c>
      <c r="AF60" s="583">
        <v>71</v>
      </c>
      <c r="AG60" s="594">
        <v>6135.7548746518105</v>
      </c>
      <c r="AH60" s="594">
        <v>25543.599225215708</v>
      </c>
      <c r="AI60" s="594">
        <v>597536.20155038754</v>
      </c>
      <c r="AJ60" s="594">
        <v>12221.89444325252</v>
      </c>
      <c r="AK60" s="594">
        <v>12388.841394825648</v>
      </c>
      <c r="AL60" s="550">
        <v>71</v>
      </c>
      <c r="AM60" s="530">
        <v>79</v>
      </c>
    </row>
    <row r="61" spans="1:39" ht="23.1" customHeight="1">
      <c r="A61" s="552"/>
      <c r="B61" s="372">
        <v>73</v>
      </c>
      <c r="C61" s="543"/>
      <c r="D61" s="374" t="s">
        <v>213</v>
      </c>
      <c r="E61" s="545"/>
      <c r="F61" s="580">
        <v>248845.21203438396</v>
      </c>
      <c r="G61" s="583">
        <v>50</v>
      </c>
      <c r="H61" s="582">
        <v>118659.05853458862</v>
      </c>
      <c r="I61" s="583">
        <v>39</v>
      </c>
      <c r="J61" s="580">
        <v>112279.64101514532</v>
      </c>
      <c r="K61" s="583">
        <v>50</v>
      </c>
      <c r="L61" s="584">
        <v>17906.512484650022</v>
      </c>
      <c r="M61" s="585">
        <v>975.72656569791241</v>
      </c>
      <c r="N61" s="583">
        <v>53</v>
      </c>
      <c r="O61" s="587">
        <v>22.513303315595579</v>
      </c>
      <c r="P61" s="583">
        <v>42</v>
      </c>
      <c r="Q61" s="585">
        <v>788.98894801473602</v>
      </c>
      <c r="R61" s="583">
        <v>52</v>
      </c>
      <c r="S61" s="588">
        <v>164.22431436758086</v>
      </c>
      <c r="T61" s="589">
        <v>1.8704534966648487</v>
      </c>
      <c r="U61" s="583">
        <v>24</v>
      </c>
      <c r="V61" s="590">
        <v>16.32</v>
      </c>
      <c r="W61" s="583">
        <v>12</v>
      </c>
      <c r="X61" s="589">
        <v>1.4488715953307394</v>
      </c>
      <c r="Y61" s="583">
        <v>43</v>
      </c>
      <c r="Z61" s="591">
        <v>1.9150049850448654</v>
      </c>
      <c r="AA61" s="592">
        <v>13634.971807293769</v>
      </c>
      <c r="AB61" s="583">
        <v>45</v>
      </c>
      <c r="AC61" s="593">
        <v>32295.463458110517</v>
      </c>
      <c r="AD61" s="583">
        <v>69</v>
      </c>
      <c r="AE61" s="592">
        <v>9822.0060514913876</v>
      </c>
      <c r="AF61" s="583">
        <v>31</v>
      </c>
      <c r="AG61" s="594">
        <v>5693.8188207731355</v>
      </c>
      <c r="AH61" s="594">
        <v>25503.580693879263</v>
      </c>
      <c r="AI61" s="594">
        <v>527061.96363636362</v>
      </c>
      <c r="AJ61" s="594">
        <v>14230.825577172503</v>
      </c>
      <c r="AK61" s="594">
        <v>10903.691425722831</v>
      </c>
      <c r="AL61" s="550">
        <v>73</v>
      </c>
      <c r="AM61" s="530">
        <v>41</v>
      </c>
    </row>
    <row r="62" spans="1:39" ht="23.1" customHeight="1">
      <c r="A62" s="552"/>
      <c r="B62" s="372">
        <v>74</v>
      </c>
      <c r="C62" s="543"/>
      <c r="D62" s="374" t="s">
        <v>214</v>
      </c>
      <c r="E62" s="545"/>
      <c r="F62" s="580">
        <v>226382.91900561348</v>
      </c>
      <c r="G62" s="583">
        <v>65</v>
      </c>
      <c r="H62" s="582">
        <v>102560.38492381717</v>
      </c>
      <c r="I62" s="583">
        <v>61</v>
      </c>
      <c r="J62" s="580">
        <v>102156.24699278268</v>
      </c>
      <c r="K62" s="583">
        <v>62</v>
      </c>
      <c r="L62" s="584">
        <v>21666.287089013633</v>
      </c>
      <c r="M62" s="585">
        <v>1010.104250200481</v>
      </c>
      <c r="N62" s="583">
        <v>40</v>
      </c>
      <c r="O62" s="587">
        <v>22.614274258219726</v>
      </c>
      <c r="P62" s="583">
        <v>41</v>
      </c>
      <c r="Q62" s="585">
        <v>816.76022453889323</v>
      </c>
      <c r="R62" s="583">
        <v>45</v>
      </c>
      <c r="S62" s="588">
        <v>170.72975140336808</v>
      </c>
      <c r="T62" s="589">
        <v>1.7625436646554462</v>
      </c>
      <c r="U62" s="583">
        <v>59</v>
      </c>
      <c r="V62" s="590">
        <v>15.581560283687944</v>
      </c>
      <c r="W62" s="583">
        <v>25</v>
      </c>
      <c r="X62" s="589">
        <v>1.3671084928816888</v>
      </c>
      <c r="Y62" s="583">
        <v>66</v>
      </c>
      <c r="Z62" s="591">
        <v>1.823860967590418</v>
      </c>
      <c r="AA62" s="592">
        <v>12715.620917976668</v>
      </c>
      <c r="AB62" s="583">
        <v>70</v>
      </c>
      <c r="AC62" s="593">
        <v>29106.23577605826</v>
      </c>
      <c r="AD62" s="583">
        <v>75</v>
      </c>
      <c r="AE62" s="592">
        <v>9148.8681413386967</v>
      </c>
      <c r="AF62" s="583">
        <v>55</v>
      </c>
      <c r="AG62" s="594">
        <v>6957.9860932268866</v>
      </c>
      <c r="AH62" s="594">
        <v>22411.837091140045</v>
      </c>
      <c r="AI62" s="594">
        <v>453520.56737588655</v>
      </c>
      <c r="AJ62" s="594">
        <v>12507.495336278842</v>
      </c>
      <c r="AK62" s="594">
        <v>12690.399248473461</v>
      </c>
      <c r="AL62" s="550">
        <v>74</v>
      </c>
      <c r="AM62" s="530">
        <v>37</v>
      </c>
    </row>
    <row r="63" spans="1:39" ht="23.1" customHeight="1">
      <c r="A63" s="552"/>
      <c r="B63" s="372">
        <v>76</v>
      </c>
      <c r="C63" s="543"/>
      <c r="D63" s="374" t="s">
        <v>215</v>
      </c>
      <c r="E63" s="545"/>
      <c r="F63" s="580">
        <v>282830.75265361357</v>
      </c>
      <c r="G63" s="583">
        <v>18</v>
      </c>
      <c r="H63" s="582">
        <v>133260.65247177231</v>
      </c>
      <c r="I63" s="583">
        <v>26</v>
      </c>
      <c r="J63" s="580">
        <v>127588.30477438998</v>
      </c>
      <c r="K63" s="583">
        <v>12</v>
      </c>
      <c r="L63" s="584">
        <v>21981.795407451264</v>
      </c>
      <c r="M63" s="585">
        <v>1092.1469953905357</v>
      </c>
      <c r="N63" s="583">
        <v>20</v>
      </c>
      <c r="O63" s="587">
        <v>23.736626210512963</v>
      </c>
      <c r="P63" s="583">
        <v>31</v>
      </c>
      <c r="Q63" s="585">
        <v>881.68900917663984</v>
      </c>
      <c r="R63" s="583">
        <v>18</v>
      </c>
      <c r="S63" s="588">
        <v>186.7213600033831</v>
      </c>
      <c r="T63" s="589">
        <v>1.8933826376519787</v>
      </c>
      <c r="U63" s="583">
        <v>20</v>
      </c>
      <c r="V63" s="590">
        <v>15.587386424371994</v>
      </c>
      <c r="W63" s="583">
        <v>24</v>
      </c>
      <c r="X63" s="589">
        <v>1.543605780529802</v>
      </c>
      <c r="Y63" s="583">
        <v>5</v>
      </c>
      <c r="Z63" s="591">
        <v>1.804185351270553</v>
      </c>
      <c r="AA63" s="592">
        <v>13677.513232512245</v>
      </c>
      <c r="AB63" s="583">
        <v>43</v>
      </c>
      <c r="AC63" s="593">
        <v>36017.174701687014</v>
      </c>
      <c r="AD63" s="583">
        <v>46</v>
      </c>
      <c r="AE63" s="592">
        <v>9374.7359421559759</v>
      </c>
      <c r="AF63" s="583">
        <v>44</v>
      </c>
      <c r="AG63" s="594">
        <v>6525.1125505259724</v>
      </c>
      <c r="AH63" s="594">
        <v>25896.766080693873</v>
      </c>
      <c r="AI63" s="594">
        <v>561413.61998931051</v>
      </c>
      <c r="AJ63" s="594">
        <v>14470.896591252464</v>
      </c>
      <c r="AK63" s="594">
        <v>11772.512479050596</v>
      </c>
      <c r="AL63" s="550">
        <v>76</v>
      </c>
      <c r="AM63" s="552">
        <v>72</v>
      </c>
    </row>
    <row r="64" spans="1:39" ht="23.1" customHeight="1">
      <c r="A64" s="552"/>
      <c r="B64" s="372">
        <v>82</v>
      </c>
      <c r="C64" s="543"/>
      <c r="D64" s="374" t="s">
        <v>216</v>
      </c>
      <c r="E64" s="545"/>
      <c r="F64" s="580">
        <v>263674.27734976885</v>
      </c>
      <c r="G64" s="583">
        <v>36</v>
      </c>
      <c r="H64" s="582">
        <v>125579.47226502311</v>
      </c>
      <c r="I64" s="583">
        <v>35</v>
      </c>
      <c r="J64" s="580">
        <v>114380.13251155624</v>
      </c>
      <c r="K64" s="583">
        <v>47</v>
      </c>
      <c r="L64" s="584">
        <v>23714.672573189524</v>
      </c>
      <c r="M64" s="585">
        <v>1084.8998459167951</v>
      </c>
      <c r="N64" s="583">
        <v>23</v>
      </c>
      <c r="O64" s="587">
        <v>23.921417565485363</v>
      </c>
      <c r="P64" s="583">
        <v>30</v>
      </c>
      <c r="Q64" s="585">
        <v>886.63328197226508</v>
      </c>
      <c r="R64" s="583">
        <v>14</v>
      </c>
      <c r="S64" s="588">
        <v>174.34514637904468</v>
      </c>
      <c r="T64" s="589">
        <v>1.7793992330634854</v>
      </c>
      <c r="U64" s="583">
        <v>53</v>
      </c>
      <c r="V64" s="590">
        <v>11.423510466988727</v>
      </c>
      <c r="W64" s="583">
        <v>71</v>
      </c>
      <c r="X64" s="589">
        <v>1.4938523699874007</v>
      </c>
      <c r="Y64" s="583">
        <v>23</v>
      </c>
      <c r="Z64" s="591">
        <v>1.90830755634114</v>
      </c>
      <c r="AA64" s="592">
        <v>13658.553806245634</v>
      </c>
      <c r="AB64" s="583">
        <v>44</v>
      </c>
      <c r="AC64" s="593">
        <v>45954.935156470259</v>
      </c>
      <c r="AD64" s="583">
        <v>9</v>
      </c>
      <c r="AE64" s="592">
        <v>8635.7266170311777</v>
      </c>
      <c r="AF64" s="583">
        <v>67</v>
      </c>
      <c r="AG64" s="594">
        <v>7127.8557369456985</v>
      </c>
      <c r="AH64" s="594">
        <v>24304.020167589832</v>
      </c>
      <c r="AI64" s="594">
        <v>524966.68276972626</v>
      </c>
      <c r="AJ64" s="594">
        <v>12900.500673415301</v>
      </c>
      <c r="AK64" s="594">
        <v>13602.140963323023</v>
      </c>
      <c r="AL64" s="550">
        <v>82</v>
      </c>
      <c r="AM64" s="543">
        <v>2</v>
      </c>
    </row>
    <row r="65" spans="1:39" ht="23.1" customHeight="1">
      <c r="A65" s="552"/>
      <c r="B65" s="372">
        <v>83</v>
      </c>
      <c r="C65" s="543"/>
      <c r="D65" s="374" t="s">
        <v>217</v>
      </c>
      <c r="E65" s="545"/>
      <c r="F65" s="580">
        <v>261743.21608040202</v>
      </c>
      <c r="G65" s="583">
        <v>37</v>
      </c>
      <c r="H65" s="582">
        <v>128745.65326633166</v>
      </c>
      <c r="I65" s="583">
        <v>31</v>
      </c>
      <c r="J65" s="580">
        <v>107555.23450586265</v>
      </c>
      <c r="K65" s="583">
        <v>56</v>
      </c>
      <c r="L65" s="584">
        <v>25442.328308207707</v>
      </c>
      <c r="M65" s="585">
        <v>1082.6633165829146</v>
      </c>
      <c r="N65" s="583">
        <v>25</v>
      </c>
      <c r="O65" s="587">
        <v>24.078726968174205</v>
      </c>
      <c r="P65" s="583">
        <v>28</v>
      </c>
      <c r="Q65" s="585">
        <v>879.10385259631494</v>
      </c>
      <c r="R65" s="583">
        <v>20</v>
      </c>
      <c r="S65" s="588">
        <v>179.48073701842546</v>
      </c>
      <c r="T65" s="589">
        <v>1.838477605012764</v>
      </c>
      <c r="U65" s="583">
        <v>33</v>
      </c>
      <c r="V65" s="590">
        <v>13.47304347826087</v>
      </c>
      <c r="W65" s="583">
        <v>51</v>
      </c>
      <c r="X65" s="589">
        <v>1.4860191492402228</v>
      </c>
      <c r="Y65" s="583">
        <v>26</v>
      </c>
      <c r="Z65" s="591">
        <v>2.0039664022398509</v>
      </c>
      <c r="AA65" s="592">
        <v>13149.936884625095</v>
      </c>
      <c r="AB65" s="583">
        <v>60</v>
      </c>
      <c r="AC65" s="593">
        <v>39685.635729959984</v>
      </c>
      <c r="AD65" s="583">
        <v>23</v>
      </c>
      <c r="AE65" s="592">
        <v>8233.1677138094619</v>
      </c>
      <c r="AF65" s="583">
        <v>73</v>
      </c>
      <c r="AG65" s="594">
        <v>7073.7315170567008</v>
      </c>
      <c r="AH65" s="594">
        <v>24175.86446971455</v>
      </c>
      <c r="AI65" s="594">
        <v>534686.29565217393</v>
      </c>
      <c r="AJ65" s="594">
        <v>12234.64488162721</v>
      </c>
      <c r="AK65" s="594">
        <v>14175.520298646758</v>
      </c>
      <c r="AL65" s="550">
        <v>83</v>
      </c>
      <c r="AM65" s="530">
        <v>47</v>
      </c>
    </row>
    <row r="66" spans="1:39" ht="23.1" customHeight="1">
      <c r="A66" s="552"/>
      <c r="B66" s="372">
        <v>86</v>
      </c>
      <c r="C66" s="543"/>
      <c r="D66" s="374" t="s">
        <v>218</v>
      </c>
      <c r="E66" s="545"/>
      <c r="F66" s="580">
        <v>192036.96031981049</v>
      </c>
      <c r="G66" s="583">
        <v>75</v>
      </c>
      <c r="H66" s="582">
        <v>86928.363340242824</v>
      </c>
      <c r="I66" s="583">
        <v>74</v>
      </c>
      <c r="J66" s="580">
        <v>85819.817293455737</v>
      </c>
      <c r="K66" s="583">
        <v>74</v>
      </c>
      <c r="L66" s="584">
        <v>19288.779686111935</v>
      </c>
      <c r="M66" s="585">
        <v>789.31003849570618</v>
      </c>
      <c r="N66" s="583">
        <v>75</v>
      </c>
      <c r="O66" s="587">
        <v>16.582765768433521</v>
      </c>
      <c r="P66" s="583">
        <v>74</v>
      </c>
      <c r="Q66" s="585">
        <v>626.94699437370446</v>
      </c>
      <c r="R66" s="583">
        <v>74</v>
      </c>
      <c r="S66" s="588">
        <v>145.78027835356826</v>
      </c>
      <c r="T66" s="589">
        <v>1.7480397673982366</v>
      </c>
      <c r="U66" s="583">
        <v>63</v>
      </c>
      <c r="V66" s="590">
        <v>12.387499999999999</v>
      </c>
      <c r="W66" s="583">
        <v>62</v>
      </c>
      <c r="X66" s="589">
        <v>1.4357169846967692</v>
      </c>
      <c r="Y66" s="583">
        <v>51</v>
      </c>
      <c r="Z66" s="591">
        <v>1.8809668901076579</v>
      </c>
      <c r="AA66" s="592">
        <v>13918.290230501781</v>
      </c>
      <c r="AB66" s="583">
        <v>37</v>
      </c>
      <c r="AC66" s="593">
        <v>42317.584402479457</v>
      </c>
      <c r="AD66" s="583">
        <v>13</v>
      </c>
      <c r="AE66" s="592">
        <v>9534.2804553080896</v>
      </c>
      <c r="AF66" s="583">
        <v>35</v>
      </c>
      <c r="AG66" s="594">
        <v>7034.3638228941682</v>
      </c>
      <c r="AH66" s="594">
        <v>24329.724817107486</v>
      </c>
      <c r="AI66" s="594">
        <v>524209.07678571431</v>
      </c>
      <c r="AJ66" s="594">
        <v>13688.528386548271</v>
      </c>
      <c r="AK66" s="594">
        <v>13231.405443835059</v>
      </c>
      <c r="AL66" s="550">
        <v>86</v>
      </c>
      <c r="AM66" s="530">
        <v>83</v>
      </c>
    </row>
    <row r="67" spans="1:39" ht="23.1" customHeight="1">
      <c r="A67" s="552"/>
      <c r="B67" s="372">
        <v>87</v>
      </c>
      <c r="C67" s="543"/>
      <c r="D67" s="374" t="s">
        <v>219</v>
      </c>
      <c r="E67" s="545"/>
      <c r="F67" s="580">
        <v>206522.54638218923</v>
      </c>
      <c r="G67" s="583">
        <v>70</v>
      </c>
      <c r="H67" s="582">
        <v>91024.935064935067</v>
      </c>
      <c r="I67" s="583">
        <v>69</v>
      </c>
      <c r="J67" s="580">
        <v>100153.89146567718</v>
      </c>
      <c r="K67" s="583">
        <v>64</v>
      </c>
      <c r="L67" s="584">
        <v>15343.719851576994</v>
      </c>
      <c r="M67" s="585">
        <v>798.14471243042681</v>
      </c>
      <c r="N67" s="583">
        <v>74</v>
      </c>
      <c r="O67" s="587">
        <v>17.161410018552875</v>
      </c>
      <c r="P67" s="583">
        <v>72</v>
      </c>
      <c r="Q67" s="585">
        <v>665.76994434137293</v>
      </c>
      <c r="R67" s="583">
        <v>72</v>
      </c>
      <c r="S67" s="588">
        <v>115.21335807050093</v>
      </c>
      <c r="T67" s="589">
        <v>1.6436541143654115</v>
      </c>
      <c r="U67" s="583">
        <v>74</v>
      </c>
      <c r="V67" s="590">
        <v>9.4594594594594597</v>
      </c>
      <c r="W67" s="583">
        <v>75</v>
      </c>
      <c r="X67" s="589">
        <v>1.409781245645813</v>
      </c>
      <c r="Y67" s="583">
        <v>59</v>
      </c>
      <c r="Z67" s="591">
        <v>1.8309178743961352</v>
      </c>
      <c r="AA67" s="592">
        <v>15742.561518879933</v>
      </c>
      <c r="AB67" s="583">
        <v>9</v>
      </c>
      <c r="AC67" s="593">
        <v>56071.360000000001</v>
      </c>
      <c r="AD67" s="583">
        <v>2</v>
      </c>
      <c r="AE67" s="592">
        <v>10670.675528760625</v>
      </c>
      <c r="AF67" s="583">
        <v>15</v>
      </c>
      <c r="AG67" s="594">
        <v>7273.7598944591027</v>
      </c>
      <c r="AH67" s="594">
        <v>25875.326011157602</v>
      </c>
      <c r="AI67" s="594">
        <v>530404.7567567568</v>
      </c>
      <c r="AJ67" s="594">
        <v>15043.318238818449</v>
      </c>
      <c r="AK67" s="594">
        <v>13317.657004830919</v>
      </c>
      <c r="AL67" s="550">
        <v>87</v>
      </c>
      <c r="AM67" s="530">
        <v>97</v>
      </c>
    </row>
    <row r="68" spans="1:39" ht="23.1" customHeight="1">
      <c r="A68" s="552"/>
      <c r="B68" s="372">
        <v>89</v>
      </c>
      <c r="C68" s="543"/>
      <c r="D68" s="374" t="s">
        <v>220</v>
      </c>
      <c r="E68" s="545"/>
      <c r="F68" s="580">
        <v>220267.49376212919</v>
      </c>
      <c r="G68" s="583">
        <v>66</v>
      </c>
      <c r="H68" s="582">
        <v>104479.03243692819</v>
      </c>
      <c r="I68" s="583">
        <v>60</v>
      </c>
      <c r="J68" s="580">
        <v>93392.170779040753</v>
      </c>
      <c r="K68" s="583">
        <v>71</v>
      </c>
      <c r="L68" s="584">
        <v>22396.290546160242</v>
      </c>
      <c r="M68" s="585">
        <v>953.06348766287772</v>
      </c>
      <c r="N68" s="583">
        <v>59</v>
      </c>
      <c r="O68" s="587">
        <v>19.240365955087331</v>
      </c>
      <c r="P68" s="583">
        <v>59</v>
      </c>
      <c r="Q68" s="585">
        <v>751.40005544774044</v>
      </c>
      <c r="R68" s="583">
        <v>60</v>
      </c>
      <c r="S68" s="588">
        <v>182.42306626004989</v>
      </c>
      <c r="T68" s="589">
        <v>1.7514908223521541</v>
      </c>
      <c r="U68" s="583">
        <v>62</v>
      </c>
      <c r="V68" s="590">
        <v>15.831412103746398</v>
      </c>
      <c r="W68" s="583">
        <v>20</v>
      </c>
      <c r="X68" s="589">
        <v>1.358373611777294</v>
      </c>
      <c r="Y68" s="583">
        <v>68</v>
      </c>
      <c r="Z68" s="591">
        <v>1.8857142857142857</v>
      </c>
      <c r="AA68" s="592">
        <v>13195.343874042948</v>
      </c>
      <c r="AB68" s="583">
        <v>58</v>
      </c>
      <c r="AC68" s="593">
        <v>34300.161099481207</v>
      </c>
      <c r="AD68" s="583">
        <v>56</v>
      </c>
      <c r="AE68" s="592">
        <v>9149.9771838331162</v>
      </c>
      <c r="AF68" s="583">
        <v>54</v>
      </c>
      <c r="AG68" s="594">
        <v>6510.5915538362351</v>
      </c>
      <c r="AH68" s="594">
        <v>23111.523693166942</v>
      </c>
      <c r="AI68" s="594">
        <v>543019.98559077806</v>
      </c>
      <c r="AJ68" s="594">
        <v>12429.087554883223</v>
      </c>
      <c r="AK68" s="594">
        <v>12277.115501519756</v>
      </c>
      <c r="AL68" s="550">
        <v>89</v>
      </c>
      <c r="AM68" s="530">
        <v>84</v>
      </c>
    </row>
    <row r="69" spans="1:39" ht="23.1" customHeight="1">
      <c r="A69" s="552"/>
      <c r="B69" s="372">
        <v>90</v>
      </c>
      <c r="C69" s="543"/>
      <c r="D69" s="374" t="s">
        <v>221</v>
      </c>
      <c r="E69" s="545"/>
      <c r="F69" s="580">
        <v>235169.8668896321</v>
      </c>
      <c r="G69" s="583">
        <v>61</v>
      </c>
      <c r="H69" s="582">
        <v>106012.57959866221</v>
      </c>
      <c r="I69" s="583">
        <v>58</v>
      </c>
      <c r="J69" s="580">
        <v>107947.22709030101</v>
      </c>
      <c r="K69" s="583">
        <v>55</v>
      </c>
      <c r="L69" s="584">
        <v>21210.060200668897</v>
      </c>
      <c r="M69" s="585">
        <v>989.13043478260875</v>
      </c>
      <c r="N69" s="583">
        <v>48</v>
      </c>
      <c r="O69" s="587">
        <v>21.438127090301005</v>
      </c>
      <c r="P69" s="583">
        <v>47</v>
      </c>
      <c r="Q69" s="585">
        <v>811.03678929765886</v>
      </c>
      <c r="R69" s="583">
        <v>47</v>
      </c>
      <c r="S69" s="588">
        <v>156.65551839464882</v>
      </c>
      <c r="T69" s="589">
        <v>1.7543533389687236</v>
      </c>
      <c r="U69" s="583">
        <v>61</v>
      </c>
      <c r="V69" s="590">
        <v>13.497659906396256</v>
      </c>
      <c r="W69" s="583">
        <v>50</v>
      </c>
      <c r="X69" s="589">
        <v>1.3988041237113402</v>
      </c>
      <c r="Y69" s="583">
        <v>61</v>
      </c>
      <c r="Z69" s="591">
        <v>1.9880444064901794</v>
      </c>
      <c r="AA69" s="592">
        <v>13552.238643153127</v>
      </c>
      <c r="AB69" s="583">
        <v>47</v>
      </c>
      <c r="AC69" s="593">
        <v>36636.339921405459</v>
      </c>
      <c r="AD69" s="583">
        <v>41</v>
      </c>
      <c r="AE69" s="592">
        <v>9515.1147961439819</v>
      </c>
      <c r="AF69" s="583">
        <v>36</v>
      </c>
      <c r="AG69" s="594">
        <v>6810.3608247422681</v>
      </c>
      <c r="AH69" s="594">
        <v>23775.415114116651</v>
      </c>
      <c r="AI69" s="594">
        <v>494504.856474259</v>
      </c>
      <c r="AJ69" s="594">
        <v>13309.78181443299</v>
      </c>
      <c r="AK69" s="594">
        <v>13539.299743808711</v>
      </c>
      <c r="AL69" s="550">
        <v>90</v>
      </c>
      <c r="AM69" s="530">
        <v>90</v>
      </c>
    </row>
    <row r="70" spans="1:39" ht="23.1" customHeight="1">
      <c r="A70" s="552"/>
      <c r="B70" s="372">
        <v>91</v>
      </c>
      <c r="C70" s="543"/>
      <c r="D70" s="374" t="s">
        <v>222</v>
      </c>
      <c r="E70" s="545"/>
      <c r="F70" s="580">
        <v>245814.52748414376</v>
      </c>
      <c r="G70" s="583">
        <v>53</v>
      </c>
      <c r="H70" s="582">
        <v>107725.53699788584</v>
      </c>
      <c r="I70" s="583">
        <v>52</v>
      </c>
      <c r="J70" s="580">
        <v>119171.51691331924</v>
      </c>
      <c r="K70" s="583">
        <v>38</v>
      </c>
      <c r="L70" s="584">
        <v>18917.473572938688</v>
      </c>
      <c r="M70" s="585">
        <v>1071.4587737843551</v>
      </c>
      <c r="N70" s="583">
        <v>26</v>
      </c>
      <c r="O70" s="587">
        <v>26.109936575052856</v>
      </c>
      <c r="P70" s="583">
        <v>20</v>
      </c>
      <c r="Q70" s="585">
        <v>900.73995771670195</v>
      </c>
      <c r="R70" s="583">
        <v>12</v>
      </c>
      <c r="S70" s="588">
        <v>144.60887949260041</v>
      </c>
      <c r="T70" s="589">
        <v>1.7169494869771114</v>
      </c>
      <c r="U70" s="583">
        <v>67</v>
      </c>
      <c r="V70" s="590">
        <v>11.336032388663968</v>
      </c>
      <c r="W70" s="583">
        <v>72</v>
      </c>
      <c r="X70" s="589">
        <v>1.413449125689473</v>
      </c>
      <c r="Y70" s="583">
        <v>58</v>
      </c>
      <c r="Z70" s="591">
        <v>1.8706140350877194</v>
      </c>
      <c r="AA70" s="592">
        <v>13362.095213468941</v>
      </c>
      <c r="AB70" s="583">
        <v>52</v>
      </c>
      <c r="AC70" s="593">
        <v>36395.842142857146</v>
      </c>
      <c r="AD70" s="583">
        <v>42</v>
      </c>
      <c r="AE70" s="592">
        <v>9360.3665725672527</v>
      </c>
      <c r="AF70" s="583">
        <v>45</v>
      </c>
      <c r="AG70" s="594">
        <v>6993.329425556858</v>
      </c>
      <c r="AH70" s="594">
        <v>22942.042521704814</v>
      </c>
      <c r="AI70" s="594">
        <v>412584.44534412958</v>
      </c>
      <c r="AJ70" s="594">
        <v>13230.401948128154</v>
      </c>
      <c r="AK70" s="594">
        <v>13081.820175438597</v>
      </c>
      <c r="AL70" s="550">
        <v>91</v>
      </c>
      <c r="AM70" s="530">
        <v>77</v>
      </c>
    </row>
    <row r="71" spans="1:39" ht="23.1" customHeight="1">
      <c r="A71" s="552"/>
      <c r="B71" s="372">
        <v>94</v>
      </c>
      <c r="C71" s="543"/>
      <c r="D71" s="374" t="s">
        <v>223</v>
      </c>
      <c r="E71" s="545"/>
      <c r="F71" s="580">
        <v>242165.95144356956</v>
      </c>
      <c r="G71" s="583">
        <v>55</v>
      </c>
      <c r="H71" s="582">
        <v>98332.119422572185</v>
      </c>
      <c r="I71" s="583">
        <v>66</v>
      </c>
      <c r="J71" s="580">
        <v>122981.88320209974</v>
      </c>
      <c r="K71" s="583">
        <v>24</v>
      </c>
      <c r="L71" s="584">
        <v>20851.948818897639</v>
      </c>
      <c r="M71" s="585">
        <v>983.26771653543312</v>
      </c>
      <c r="N71" s="583">
        <v>51</v>
      </c>
      <c r="O71" s="587">
        <v>19.160104986876643</v>
      </c>
      <c r="P71" s="583">
        <v>60</v>
      </c>
      <c r="Q71" s="585">
        <v>816.79790026246724</v>
      </c>
      <c r="R71" s="583">
        <v>44</v>
      </c>
      <c r="S71" s="588">
        <v>147.30971128608923</v>
      </c>
      <c r="T71" s="589">
        <v>1.7973306639973308</v>
      </c>
      <c r="U71" s="583">
        <v>47</v>
      </c>
      <c r="V71" s="590">
        <v>13.04109589041096</v>
      </c>
      <c r="W71" s="583">
        <v>56</v>
      </c>
      <c r="X71" s="589">
        <v>1.4674646529562982</v>
      </c>
      <c r="Y71" s="583">
        <v>37</v>
      </c>
      <c r="Z71" s="591">
        <v>2.1639198218262807</v>
      </c>
      <c r="AA71" s="592">
        <v>13702.926150076115</v>
      </c>
      <c r="AB71" s="583">
        <v>42</v>
      </c>
      <c r="AC71" s="593">
        <v>39353.505777310922</v>
      </c>
      <c r="AD71" s="583">
        <v>24</v>
      </c>
      <c r="AE71" s="592">
        <v>10260.272075327093</v>
      </c>
      <c r="AF71" s="583">
        <v>19</v>
      </c>
      <c r="AG71" s="594">
        <v>6541.4512144915607</v>
      </c>
      <c r="AH71" s="594">
        <v>24628.689356022689</v>
      </c>
      <c r="AI71" s="594">
        <v>513212.84246575343</v>
      </c>
      <c r="AJ71" s="594">
        <v>15056.586600257069</v>
      </c>
      <c r="AK71" s="594">
        <v>14155.175946547884</v>
      </c>
      <c r="AL71" s="550">
        <v>94</v>
      </c>
      <c r="AM71" s="530">
        <v>44</v>
      </c>
    </row>
    <row r="72" spans="1:39" ht="23.1" customHeight="1">
      <c r="A72" s="552"/>
      <c r="B72" s="372">
        <v>96</v>
      </c>
      <c r="C72" s="543"/>
      <c r="D72" s="374" t="s">
        <v>224</v>
      </c>
      <c r="E72" s="545"/>
      <c r="F72" s="580">
        <v>491105.40540540538</v>
      </c>
      <c r="G72" s="583">
        <v>1</v>
      </c>
      <c r="H72" s="582">
        <v>310885.13513513515</v>
      </c>
      <c r="I72" s="583">
        <v>1</v>
      </c>
      <c r="J72" s="580">
        <v>164554.23423423423</v>
      </c>
      <c r="K72" s="583">
        <v>2</v>
      </c>
      <c r="L72" s="584">
        <v>15666.036036036036</v>
      </c>
      <c r="M72" s="585">
        <v>857.65765765765764</v>
      </c>
      <c r="N72" s="583">
        <v>71</v>
      </c>
      <c r="O72" s="587">
        <v>49.549549549549546</v>
      </c>
      <c r="P72" s="583">
        <v>2</v>
      </c>
      <c r="Q72" s="585">
        <v>672.97297297297303</v>
      </c>
      <c r="R72" s="583">
        <v>71</v>
      </c>
      <c r="S72" s="588">
        <v>135.13513513513513</v>
      </c>
      <c r="T72" s="589">
        <v>2.6607142857142856</v>
      </c>
      <c r="U72" s="583">
        <v>1</v>
      </c>
      <c r="V72" s="590">
        <v>19.963636363636365</v>
      </c>
      <c r="W72" s="583">
        <v>2</v>
      </c>
      <c r="X72" s="589">
        <v>1.5930388219544847</v>
      </c>
      <c r="Y72" s="583">
        <v>2</v>
      </c>
      <c r="Z72" s="591">
        <v>1.6333333333333333</v>
      </c>
      <c r="AA72" s="592">
        <v>21521.002763521516</v>
      </c>
      <c r="AB72" s="583">
        <v>1</v>
      </c>
      <c r="AC72" s="593">
        <v>31428.278688524591</v>
      </c>
      <c r="AD72" s="583">
        <v>71</v>
      </c>
      <c r="AE72" s="592">
        <v>15349.176470588236</v>
      </c>
      <c r="AF72" s="583">
        <v>1</v>
      </c>
      <c r="AG72" s="594">
        <v>7097.6734693877552</v>
      </c>
      <c r="AH72" s="594">
        <v>57261.23949579832</v>
      </c>
      <c r="AI72" s="594">
        <v>627422.72727272729</v>
      </c>
      <c r="AJ72" s="594">
        <v>24451.834002677377</v>
      </c>
      <c r="AK72" s="594">
        <v>11592.866666666667</v>
      </c>
      <c r="AL72" s="550">
        <v>96</v>
      </c>
      <c r="AM72" s="530">
        <v>65</v>
      </c>
    </row>
    <row r="73" spans="1:39" ht="23.1" customHeight="1">
      <c r="A73" s="552"/>
      <c r="B73" s="372">
        <v>97</v>
      </c>
      <c r="C73" s="543"/>
      <c r="D73" s="374" t="s">
        <v>225</v>
      </c>
      <c r="E73" s="545"/>
      <c r="F73" s="580">
        <v>287423.65296803653</v>
      </c>
      <c r="G73" s="583">
        <v>14</v>
      </c>
      <c r="H73" s="582">
        <v>94396.484018264833</v>
      </c>
      <c r="I73" s="583">
        <v>68</v>
      </c>
      <c r="J73" s="580">
        <v>165860.68493150684</v>
      </c>
      <c r="K73" s="583">
        <v>1</v>
      </c>
      <c r="L73" s="584">
        <v>27166.48401826484</v>
      </c>
      <c r="M73" s="585">
        <v>1291.3242009132421</v>
      </c>
      <c r="N73" s="583">
        <v>1</v>
      </c>
      <c r="O73" s="587">
        <v>17.80821917808219</v>
      </c>
      <c r="P73" s="583">
        <v>70</v>
      </c>
      <c r="Q73" s="585">
        <v>1055.7077625570778</v>
      </c>
      <c r="R73" s="583">
        <v>1</v>
      </c>
      <c r="S73" s="588">
        <v>217.80821917808217</v>
      </c>
      <c r="T73" s="589">
        <v>1.9218528995756718</v>
      </c>
      <c r="U73" s="583">
        <v>9</v>
      </c>
      <c r="V73" s="590">
        <v>15.307692307692308</v>
      </c>
      <c r="W73" s="583">
        <v>26</v>
      </c>
      <c r="X73" s="589">
        <v>1.7387543252595157</v>
      </c>
      <c r="Y73" s="583">
        <v>1</v>
      </c>
      <c r="Z73" s="591">
        <v>1.7148846960167714</v>
      </c>
      <c r="AA73" s="592">
        <v>11581.560257589696</v>
      </c>
      <c r="AB73" s="583">
        <v>76</v>
      </c>
      <c r="AC73" s="593">
        <v>34627.85594639866</v>
      </c>
      <c r="AD73" s="583">
        <v>51</v>
      </c>
      <c r="AE73" s="592">
        <v>9035.694029850747</v>
      </c>
      <c r="AF73" s="583">
        <v>60</v>
      </c>
      <c r="AG73" s="594">
        <v>7273.1784841075796</v>
      </c>
      <c r="AH73" s="594">
        <v>22258.055162659122</v>
      </c>
      <c r="AI73" s="594">
        <v>530072.56410256412</v>
      </c>
      <c r="AJ73" s="594">
        <v>15710.852076124567</v>
      </c>
      <c r="AK73" s="594">
        <v>12472.662473794549</v>
      </c>
      <c r="AL73" s="550">
        <v>97</v>
      </c>
      <c r="AM73" s="530">
        <v>11</v>
      </c>
    </row>
    <row r="74" spans="1:39" ht="23.1" customHeight="1">
      <c r="A74" s="552"/>
      <c r="B74" s="372">
        <v>98</v>
      </c>
      <c r="C74" s="543"/>
      <c r="D74" s="374" t="s">
        <v>257</v>
      </c>
      <c r="E74" s="545"/>
      <c r="F74" s="580">
        <v>192218.4004474273</v>
      </c>
      <c r="G74" s="583">
        <v>74</v>
      </c>
      <c r="H74" s="582">
        <v>84237.348993288586</v>
      </c>
      <c r="I74" s="583">
        <v>75</v>
      </c>
      <c r="J74" s="580">
        <v>87395.950782997767</v>
      </c>
      <c r="K74" s="583">
        <v>73</v>
      </c>
      <c r="L74" s="584">
        <v>20585.100671140939</v>
      </c>
      <c r="M74" s="585">
        <v>909.84340044742726</v>
      </c>
      <c r="N74" s="583">
        <v>66</v>
      </c>
      <c r="O74" s="587">
        <v>13.982102908277405</v>
      </c>
      <c r="P74" s="583">
        <v>77</v>
      </c>
      <c r="Q74" s="585">
        <v>753.35570469798654</v>
      </c>
      <c r="R74" s="583">
        <v>59</v>
      </c>
      <c r="S74" s="588">
        <v>142.50559284116332</v>
      </c>
      <c r="T74" s="589">
        <v>1.6438406687976395</v>
      </c>
      <c r="U74" s="583">
        <v>73</v>
      </c>
      <c r="V74" s="590">
        <v>11.672000000000001</v>
      </c>
      <c r="W74" s="583">
        <v>68</v>
      </c>
      <c r="X74" s="589">
        <v>1.3403118040089086</v>
      </c>
      <c r="Y74" s="583">
        <v>72</v>
      </c>
      <c r="Z74" s="591">
        <v>2.2645211930926217</v>
      </c>
      <c r="AA74" s="592">
        <v>12851.937027896192</v>
      </c>
      <c r="AB74" s="583">
        <v>65</v>
      </c>
      <c r="AC74" s="593">
        <v>51616.305688827968</v>
      </c>
      <c r="AD74" s="583">
        <v>5</v>
      </c>
      <c r="AE74" s="592">
        <v>8655.3650160629222</v>
      </c>
      <c r="AF74" s="583">
        <v>66</v>
      </c>
      <c r="AG74" s="594">
        <v>6378.8838821490472</v>
      </c>
      <c r="AH74" s="594">
        <v>21126.536759282026</v>
      </c>
      <c r="AI74" s="594">
        <v>602465.52</v>
      </c>
      <c r="AJ74" s="594">
        <v>11600.887899034893</v>
      </c>
      <c r="AK74" s="594">
        <v>14445.117739403453</v>
      </c>
      <c r="AL74" s="550">
        <v>98</v>
      </c>
      <c r="AM74" s="530">
        <v>53</v>
      </c>
    </row>
    <row r="75" spans="1:39" ht="23.1" customHeight="1">
      <c r="A75" s="552"/>
      <c r="B75" s="372">
        <v>99</v>
      </c>
      <c r="C75" s="543"/>
      <c r="D75" s="374" t="s">
        <v>227</v>
      </c>
      <c r="E75" s="545"/>
      <c r="F75" s="580">
        <v>241479.42675159237</v>
      </c>
      <c r="G75" s="583">
        <v>58</v>
      </c>
      <c r="H75" s="582">
        <v>121203.75796178344</v>
      </c>
      <c r="I75" s="583">
        <v>38</v>
      </c>
      <c r="J75" s="580">
        <v>97483.885350318465</v>
      </c>
      <c r="K75" s="583">
        <v>67</v>
      </c>
      <c r="L75" s="584">
        <v>22791.783439490446</v>
      </c>
      <c r="M75" s="585">
        <v>1124.8407643312103</v>
      </c>
      <c r="N75" s="583">
        <v>9</v>
      </c>
      <c r="O75" s="587">
        <v>28.662420382165603</v>
      </c>
      <c r="P75" s="583">
        <v>11</v>
      </c>
      <c r="Q75" s="585">
        <v>931.84713375796184</v>
      </c>
      <c r="R75" s="583">
        <v>9</v>
      </c>
      <c r="S75" s="588">
        <v>164.33121019108282</v>
      </c>
      <c r="T75" s="589">
        <v>1.6783691959229898</v>
      </c>
      <c r="U75" s="583">
        <v>70</v>
      </c>
      <c r="V75" s="590">
        <v>12.155555555555555</v>
      </c>
      <c r="W75" s="583">
        <v>63</v>
      </c>
      <c r="X75" s="589">
        <v>1.3014354066985645</v>
      </c>
      <c r="Y75" s="583">
        <v>75</v>
      </c>
      <c r="Z75" s="591">
        <v>1.9883720930232558</v>
      </c>
      <c r="AA75" s="592">
        <v>12790.914304993252</v>
      </c>
      <c r="AB75" s="583">
        <v>67</v>
      </c>
      <c r="AC75" s="593">
        <v>34787.915904936017</v>
      </c>
      <c r="AD75" s="583">
        <v>49</v>
      </c>
      <c r="AE75" s="592">
        <v>8038.3245798319331</v>
      </c>
      <c r="AF75" s="583">
        <v>77</v>
      </c>
      <c r="AG75" s="594">
        <v>6975.2631578947367</v>
      </c>
      <c r="AH75" s="594">
        <v>21467.876557191394</v>
      </c>
      <c r="AI75" s="594">
        <v>422866.44444444444</v>
      </c>
      <c r="AJ75" s="594">
        <v>10461.36021872864</v>
      </c>
      <c r="AK75" s="594">
        <v>13869.418604651162</v>
      </c>
      <c r="AL75" s="550">
        <v>99</v>
      </c>
      <c r="AM75" s="530">
        <v>42</v>
      </c>
    </row>
    <row r="76" spans="1:39" ht="23.1" customHeight="1">
      <c r="A76" s="552"/>
      <c r="B76" s="372">
        <v>100</v>
      </c>
      <c r="C76" s="543"/>
      <c r="D76" s="374" t="s">
        <v>258</v>
      </c>
      <c r="E76" s="545"/>
      <c r="F76" s="580">
        <v>297293.57142857142</v>
      </c>
      <c r="G76" s="583">
        <v>11</v>
      </c>
      <c r="H76" s="582">
        <v>128618.60248447205</v>
      </c>
      <c r="I76" s="583">
        <v>32</v>
      </c>
      <c r="J76" s="580">
        <v>144146.39751552796</v>
      </c>
      <c r="K76" s="583">
        <v>5</v>
      </c>
      <c r="L76" s="584">
        <v>24528.571428571428</v>
      </c>
      <c r="M76" s="585">
        <v>1177.0186335403728</v>
      </c>
      <c r="N76" s="583">
        <v>5</v>
      </c>
      <c r="O76" s="587">
        <v>26.397515527950311</v>
      </c>
      <c r="P76" s="583">
        <v>18</v>
      </c>
      <c r="Q76" s="585">
        <v>976.08695652173901</v>
      </c>
      <c r="R76" s="583">
        <v>4</v>
      </c>
      <c r="S76" s="588">
        <v>174.53416149068323</v>
      </c>
      <c r="T76" s="589">
        <v>1.7715039577836411</v>
      </c>
      <c r="U76" s="583">
        <v>55</v>
      </c>
      <c r="V76" s="590">
        <v>14.517647058823529</v>
      </c>
      <c r="W76" s="583">
        <v>35</v>
      </c>
      <c r="X76" s="589">
        <v>1.3614381164492524</v>
      </c>
      <c r="Y76" s="583">
        <v>67</v>
      </c>
      <c r="Z76" s="591">
        <v>2.1370106761565837</v>
      </c>
      <c r="AA76" s="592">
        <v>14258.047363717606</v>
      </c>
      <c r="AB76" s="583">
        <v>27</v>
      </c>
      <c r="AC76" s="593">
        <v>33561.742301458667</v>
      </c>
      <c r="AD76" s="583">
        <v>62</v>
      </c>
      <c r="AE76" s="592">
        <v>10847.19326945548</v>
      </c>
      <c r="AF76" s="583">
        <v>12</v>
      </c>
      <c r="AG76" s="594">
        <v>6576.3530391340546</v>
      </c>
      <c r="AH76" s="594">
        <v>25258.187335092349</v>
      </c>
      <c r="AI76" s="594">
        <v>487237.5294117647</v>
      </c>
      <c r="AJ76" s="594">
        <v>14767.782373528476</v>
      </c>
      <c r="AK76" s="594">
        <v>14053.73665480427</v>
      </c>
      <c r="AL76" s="550">
        <v>100</v>
      </c>
      <c r="AM76" s="530">
        <v>35</v>
      </c>
    </row>
    <row r="77" spans="1:39" ht="23.1" customHeight="1">
      <c r="A77" s="552"/>
      <c r="B77" s="372">
        <v>101</v>
      </c>
      <c r="C77" s="543"/>
      <c r="D77" s="374" t="s">
        <v>229</v>
      </c>
      <c r="E77" s="545"/>
      <c r="F77" s="580">
        <v>253285.77127659574</v>
      </c>
      <c r="G77" s="583">
        <v>47</v>
      </c>
      <c r="H77" s="582">
        <v>107282.89893617021</v>
      </c>
      <c r="I77" s="583">
        <v>53</v>
      </c>
      <c r="J77" s="580">
        <v>124064.8670212766</v>
      </c>
      <c r="K77" s="583">
        <v>21</v>
      </c>
      <c r="L77" s="584">
        <v>21938.005319148935</v>
      </c>
      <c r="M77" s="585">
        <v>910.63829787234044</v>
      </c>
      <c r="N77" s="583">
        <v>65</v>
      </c>
      <c r="O77" s="587">
        <v>18.617021276595743</v>
      </c>
      <c r="P77" s="583">
        <v>64</v>
      </c>
      <c r="Q77" s="585">
        <v>734.57446808510645</v>
      </c>
      <c r="R77" s="583">
        <v>64</v>
      </c>
      <c r="S77" s="588">
        <v>157.44680851063831</v>
      </c>
      <c r="T77" s="589">
        <v>1.9640771028037383</v>
      </c>
      <c r="U77" s="583">
        <v>6</v>
      </c>
      <c r="V77" s="590">
        <v>11.614285714285714</v>
      </c>
      <c r="W77" s="583">
        <v>69</v>
      </c>
      <c r="X77" s="589">
        <v>1.560463432295438</v>
      </c>
      <c r="Y77" s="583">
        <v>3</v>
      </c>
      <c r="Z77" s="591">
        <v>2.7060810810810811</v>
      </c>
      <c r="AA77" s="592">
        <v>14161.405204460967</v>
      </c>
      <c r="AB77" s="583">
        <v>32</v>
      </c>
      <c r="AC77" s="593">
        <v>49616.691266912669</v>
      </c>
      <c r="AD77" s="583">
        <v>7</v>
      </c>
      <c r="AE77" s="592">
        <v>10823.292343387471</v>
      </c>
      <c r="AF77" s="583">
        <v>13</v>
      </c>
      <c r="AG77" s="594">
        <v>5148.9950062421976</v>
      </c>
      <c r="AH77" s="594">
        <v>27814.091705607476</v>
      </c>
      <c r="AI77" s="594">
        <v>576262.42857142852</v>
      </c>
      <c r="AJ77" s="594">
        <v>16889.351918899349</v>
      </c>
      <c r="AK77" s="594">
        <v>13933.597972972973</v>
      </c>
      <c r="AL77" s="550">
        <v>101</v>
      </c>
      <c r="AM77" s="530">
        <v>62</v>
      </c>
    </row>
    <row r="78" spans="1:39" ht="23.1" customHeight="1">
      <c r="A78" s="552"/>
      <c r="B78" s="372">
        <v>102</v>
      </c>
      <c r="C78" s="543"/>
      <c r="D78" s="374" t="s">
        <v>230</v>
      </c>
      <c r="E78" s="545"/>
      <c r="F78" s="580">
        <v>270892.10744336568</v>
      </c>
      <c r="G78" s="583">
        <v>30</v>
      </c>
      <c r="H78" s="582">
        <v>130970.76245954692</v>
      </c>
      <c r="I78" s="583">
        <v>27</v>
      </c>
      <c r="J78" s="580">
        <v>120143.29967637541</v>
      </c>
      <c r="K78" s="583">
        <v>32</v>
      </c>
      <c r="L78" s="584">
        <v>19778.045307443364</v>
      </c>
      <c r="M78" s="585">
        <v>1037.5404530744338</v>
      </c>
      <c r="N78" s="583">
        <v>33</v>
      </c>
      <c r="O78" s="587">
        <v>20.841423948220065</v>
      </c>
      <c r="P78" s="583">
        <v>49</v>
      </c>
      <c r="Q78" s="585">
        <v>857.41100323624607</v>
      </c>
      <c r="R78" s="583">
        <v>30</v>
      </c>
      <c r="S78" s="588">
        <v>159.28802588996766</v>
      </c>
      <c r="T78" s="589">
        <v>1.8325015595757954</v>
      </c>
      <c r="U78" s="583">
        <v>36</v>
      </c>
      <c r="V78" s="590">
        <v>16.316770186335404</v>
      </c>
      <c r="W78" s="583">
        <v>13</v>
      </c>
      <c r="X78" s="589">
        <v>1.3946553936740393</v>
      </c>
      <c r="Y78" s="583">
        <v>63</v>
      </c>
      <c r="Z78" s="591">
        <v>2.2941893539211704</v>
      </c>
      <c r="AA78" s="592">
        <v>14247.772119148936</v>
      </c>
      <c r="AB78" s="583">
        <v>29</v>
      </c>
      <c r="AC78" s="593">
        <v>38513.480776551201</v>
      </c>
      <c r="AD78" s="583">
        <v>31</v>
      </c>
      <c r="AE78" s="592">
        <v>10047.166332882274</v>
      </c>
      <c r="AF78" s="583">
        <v>23</v>
      </c>
      <c r="AG78" s="594">
        <v>5412.1643641516121</v>
      </c>
      <c r="AH78" s="594">
        <v>26109.064628820961</v>
      </c>
      <c r="AI78" s="594">
        <v>628415.61490683234</v>
      </c>
      <c r="AJ78" s="594">
        <v>14012.334717294481</v>
      </c>
      <c r="AK78" s="594">
        <v>12416.529865908167</v>
      </c>
      <c r="AL78" s="550">
        <v>102</v>
      </c>
      <c r="AM78" s="530">
        <v>73</v>
      </c>
    </row>
    <row r="79" spans="1:39" ht="23.1" customHeight="1">
      <c r="A79" s="552"/>
      <c r="B79" s="372">
        <v>103</v>
      </c>
      <c r="C79" s="543"/>
      <c r="D79" s="374" t="s">
        <v>231</v>
      </c>
      <c r="E79" s="545"/>
      <c r="F79" s="580">
        <v>203150.49127343245</v>
      </c>
      <c r="G79" s="583">
        <v>72</v>
      </c>
      <c r="H79" s="582">
        <v>87007.808661926305</v>
      </c>
      <c r="I79" s="583">
        <v>73</v>
      </c>
      <c r="J79" s="580">
        <v>97649.360051712996</v>
      </c>
      <c r="K79" s="583">
        <v>66</v>
      </c>
      <c r="L79" s="584">
        <v>18493.322559793149</v>
      </c>
      <c r="M79" s="585">
        <v>937.0394311570783</v>
      </c>
      <c r="N79" s="583">
        <v>61</v>
      </c>
      <c r="O79" s="587">
        <v>17.388493859082093</v>
      </c>
      <c r="P79" s="583">
        <v>71</v>
      </c>
      <c r="Q79" s="585">
        <v>770.91144149967681</v>
      </c>
      <c r="R79" s="583">
        <v>55</v>
      </c>
      <c r="S79" s="588">
        <v>148.73949579831933</v>
      </c>
      <c r="T79" s="589">
        <v>1.7243377483443709</v>
      </c>
      <c r="U79" s="583">
        <v>66</v>
      </c>
      <c r="V79" s="590">
        <v>11.959107806691449</v>
      </c>
      <c r="W79" s="583">
        <v>66</v>
      </c>
      <c r="X79" s="589">
        <v>1.4474257923863827</v>
      </c>
      <c r="Y79" s="583">
        <v>44</v>
      </c>
      <c r="Z79" s="591">
        <v>1.9630595393307257</v>
      </c>
      <c r="AA79" s="592">
        <v>12572.96407425188</v>
      </c>
      <c r="AB79" s="583">
        <v>72</v>
      </c>
      <c r="AC79" s="593">
        <v>41840.5595275101</v>
      </c>
      <c r="AD79" s="583">
        <v>15</v>
      </c>
      <c r="AE79" s="592">
        <v>8751.2200208550566</v>
      </c>
      <c r="AF79" s="583">
        <v>65</v>
      </c>
      <c r="AG79" s="594">
        <v>6333.6661500996233</v>
      </c>
      <c r="AH79" s="594">
        <v>21680.036561810153</v>
      </c>
      <c r="AI79" s="594">
        <v>500375.76208178437</v>
      </c>
      <c r="AJ79" s="594">
        <v>12666.741573033707</v>
      </c>
      <c r="AK79" s="594">
        <v>12433.363754889178</v>
      </c>
      <c r="AL79" s="550">
        <v>103</v>
      </c>
      <c r="AM79" s="530">
        <v>9</v>
      </c>
    </row>
    <row r="80" spans="1:39" ht="23.1" customHeight="1">
      <c r="A80" s="552"/>
      <c r="B80" s="372">
        <v>104</v>
      </c>
      <c r="C80" s="543"/>
      <c r="D80" s="374" t="s">
        <v>232</v>
      </c>
      <c r="E80" s="545"/>
      <c r="F80" s="580">
        <v>217016.83116883118</v>
      </c>
      <c r="G80" s="583">
        <v>69</v>
      </c>
      <c r="H80" s="582">
        <v>88126.28571428571</v>
      </c>
      <c r="I80" s="583">
        <v>72</v>
      </c>
      <c r="J80" s="580">
        <v>108822.20779220779</v>
      </c>
      <c r="K80" s="583">
        <v>54</v>
      </c>
      <c r="L80" s="584">
        <v>20068.337662337661</v>
      </c>
      <c r="M80" s="585">
        <v>917.66233766233768</v>
      </c>
      <c r="N80" s="583">
        <v>64</v>
      </c>
      <c r="O80" s="587">
        <v>18.961038961038962</v>
      </c>
      <c r="P80" s="583">
        <v>61</v>
      </c>
      <c r="Q80" s="585">
        <v>736.36363636363637</v>
      </c>
      <c r="R80" s="583">
        <v>63</v>
      </c>
      <c r="S80" s="588">
        <v>162.33766233766232</v>
      </c>
      <c r="T80" s="589">
        <v>1.5856212850268894</v>
      </c>
      <c r="U80" s="583">
        <v>76</v>
      </c>
      <c r="V80" s="590">
        <v>8.493150684931507</v>
      </c>
      <c r="W80" s="583">
        <v>77</v>
      </c>
      <c r="X80" s="589">
        <v>1.3714285714285714</v>
      </c>
      <c r="Y80" s="583">
        <v>65</v>
      </c>
      <c r="Z80" s="591">
        <v>1.7504</v>
      </c>
      <c r="AA80" s="592">
        <v>14914.5805069618</v>
      </c>
      <c r="AB80" s="583">
        <v>14</v>
      </c>
      <c r="AC80" s="593">
        <v>54723.580645161288</v>
      </c>
      <c r="AD80" s="583">
        <v>3</v>
      </c>
      <c r="AE80" s="592">
        <v>10775.861625514402</v>
      </c>
      <c r="AF80" s="583">
        <v>14</v>
      </c>
      <c r="AG80" s="594">
        <v>7062.4405850091407</v>
      </c>
      <c r="AH80" s="594">
        <v>23648.876309085761</v>
      </c>
      <c r="AI80" s="594">
        <v>464775.61643835617</v>
      </c>
      <c r="AJ80" s="594">
        <v>14778.324514991182</v>
      </c>
      <c r="AK80" s="594">
        <v>12362.096</v>
      </c>
      <c r="AL80" s="550">
        <v>104</v>
      </c>
      <c r="AM80" s="530">
        <v>64</v>
      </c>
    </row>
    <row r="81" spans="1:39" ht="23.1" customHeight="1">
      <c r="A81" s="552"/>
      <c r="B81" s="372">
        <v>109</v>
      </c>
      <c r="C81" s="543"/>
      <c r="D81" s="374" t="s">
        <v>100</v>
      </c>
      <c r="E81" s="545"/>
      <c r="F81" s="580">
        <v>247749.67073562479</v>
      </c>
      <c r="G81" s="583">
        <v>51</v>
      </c>
      <c r="H81" s="582">
        <v>109776.54834564729</v>
      </c>
      <c r="I81" s="583">
        <v>49</v>
      </c>
      <c r="J81" s="580">
        <v>118770.08352071956</v>
      </c>
      <c r="K81" s="583">
        <v>39</v>
      </c>
      <c r="L81" s="584">
        <v>19203.038869257951</v>
      </c>
      <c r="M81" s="585">
        <v>1102.6019916479279</v>
      </c>
      <c r="N81" s="583">
        <v>16</v>
      </c>
      <c r="O81" s="587">
        <v>21.747510440089947</v>
      </c>
      <c r="P81" s="583">
        <v>45</v>
      </c>
      <c r="Q81" s="585">
        <v>935.68904593639581</v>
      </c>
      <c r="R81" s="583">
        <v>8</v>
      </c>
      <c r="S81" s="588">
        <v>145.16543527144233</v>
      </c>
      <c r="T81" s="589">
        <v>1.8421512644213962</v>
      </c>
      <c r="U81" s="583">
        <v>32</v>
      </c>
      <c r="V81" s="590">
        <v>14.435745937961595</v>
      </c>
      <c r="W81" s="583">
        <v>37</v>
      </c>
      <c r="X81" s="589">
        <v>1.525817083218896</v>
      </c>
      <c r="Y81" s="583">
        <v>9</v>
      </c>
      <c r="Z81" s="591">
        <v>1.9944678026111973</v>
      </c>
      <c r="AA81" s="592">
        <v>12197.449391111813</v>
      </c>
      <c r="AB81" s="583">
        <v>75</v>
      </c>
      <c r="AC81" s="593">
        <v>34967.194822470068</v>
      </c>
      <c r="AD81" s="583">
        <v>47</v>
      </c>
      <c r="AE81" s="592">
        <v>8319.0367653676531</v>
      </c>
      <c r="AF81" s="583">
        <v>72</v>
      </c>
      <c r="AG81" s="594">
        <v>6632.537445911461</v>
      </c>
      <c r="AH81" s="594">
        <v>22469.546818552615</v>
      </c>
      <c r="AI81" s="594">
        <v>504777.54062038404</v>
      </c>
      <c r="AJ81" s="594">
        <v>12693.328412524032</v>
      </c>
      <c r="AK81" s="594">
        <v>13228.382385483514</v>
      </c>
      <c r="AL81" s="550">
        <v>109</v>
      </c>
      <c r="AM81" s="530">
        <v>7</v>
      </c>
    </row>
    <row r="82" spans="1:39" ht="23.1" customHeight="1">
      <c r="A82" s="552"/>
      <c r="B82" s="372">
        <v>111</v>
      </c>
      <c r="C82" s="543"/>
      <c r="D82" s="374" t="s">
        <v>233</v>
      </c>
      <c r="E82" s="545"/>
      <c r="F82" s="580">
        <v>283893.34235668788</v>
      </c>
      <c r="G82" s="583">
        <v>17</v>
      </c>
      <c r="H82" s="582">
        <v>135302.758492569</v>
      </c>
      <c r="I82" s="583">
        <v>20</v>
      </c>
      <c r="J82" s="580">
        <v>124340.33970276009</v>
      </c>
      <c r="K82" s="583">
        <v>20</v>
      </c>
      <c r="L82" s="584">
        <v>24250.244161358813</v>
      </c>
      <c r="M82" s="585">
        <v>1178.1847133757963</v>
      </c>
      <c r="N82" s="583">
        <v>4</v>
      </c>
      <c r="O82" s="587">
        <v>25.212314225053078</v>
      </c>
      <c r="P82" s="583">
        <v>21</v>
      </c>
      <c r="Q82" s="585">
        <v>964.86199575371552</v>
      </c>
      <c r="R82" s="583">
        <v>5</v>
      </c>
      <c r="S82" s="588">
        <v>188.1104033970276</v>
      </c>
      <c r="T82" s="589">
        <v>1.8229039960355002</v>
      </c>
      <c r="U82" s="583">
        <v>40</v>
      </c>
      <c r="V82" s="590">
        <v>14.829473684210527</v>
      </c>
      <c r="W82" s="583">
        <v>31</v>
      </c>
      <c r="X82" s="589">
        <v>1.4452635053361207</v>
      </c>
      <c r="Y82" s="583">
        <v>46</v>
      </c>
      <c r="Z82" s="591">
        <v>2.0166478555304739</v>
      </c>
      <c r="AA82" s="592">
        <v>13218.37374885698</v>
      </c>
      <c r="AB82" s="583">
        <v>57</v>
      </c>
      <c r="AC82" s="593">
        <v>36188.301675184557</v>
      </c>
      <c r="AD82" s="583">
        <v>45</v>
      </c>
      <c r="AE82" s="592">
        <v>8916.6108404384904</v>
      </c>
      <c r="AF82" s="583">
        <v>63</v>
      </c>
      <c r="AG82" s="594">
        <v>6392.5367286973551</v>
      </c>
      <c r="AH82" s="594">
        <v>24095.826327882147</v>
      </c>
      <c r="AI82" s="594">
        <v>536653.46736842103</v>
      </c>
      <c r="AJ82" s="594">
        <v>12886.852238970183</v>
      </c>
      <c r="AK82" s="594">
        <v>12891.495485327314</v>
      </c>
      <c r="AL82" s="550">
        <v>111</v>
      </c>
      <c r="AM82" s="530">
        <v>15</v>
      </c>
    </row>
    <row r="83" spans="1:39" ht="23.1" customHeight="1">
      <c r="A83" s="552"/>
      <c r="B83" s="372">
        <v>112</v>
      </c>
      <c r="C83" s="543"/>
      <c r="D83" s="374" t="s">
        <v>102</v>
      </c>
      <c r="E83" s="545"/>
      <c r="F83" s="580">
        <v>218765.93492208983</v>
      </c>
      <c r="G83" s="583">
        <v>68</v>
      </c>
      <c r="H83" s="582">
        <v>102524.13382218148</v>
      </c>
      <c r="I83" s="583">
        <v>62</v>
      </c>
      <c r="J83" s="580">
        <v>98242.557286892756</v>
      </c>
      <c r="K83" s="583">
        <v>65</v>
      </c>
      <c r="L83" s="584">
        <v>17999.243813015582</v>
      </c>
      <c r="M83" s="585">
        <v>957.12648945921171</v>
      </c>
      <c r="N83" s="583">
        <v>58</v>
      </c>
      <c r="O83" s="587">
        <v>18.194317140238315</v>
      </c>
      <c r="P83" s="583">
        <v>68</v>
      </c>
      <c r="Q83" s="585">
        <v>793.6755270394134</v>
      </c>
      <c r="R83" s="583">
        <v>51</v>
      </c>
      <c r="S83" s="588">
        <v>145.25664527956005</v>
      </c>
      <c r="T83" s="589">
        <v>1.8190763484881132</v>
      </c>
      <c r="U83" s="583">
        <v>43</v>
      </c>
      <c r="V83" s="590">
        <v>15.18639798488665</v>
      </c>
      <c r="W83" s="583">
        <v>27</v>
      </c>
      <c r="X83" s="589">
        <v>1.4691072872156139</v>
      </c>
      <c r="Y83" s="583">
        <v>34</v>
      </c>
      <c r="Z83" s="591">
        <v>2.0569490455907871</v>
      </c>
      <c r="AA83" s="592">
        <v>12564.911491030653</v>
      </c>
      <c r="AB83" s="583">
        <v>73</v>
      </c>
      <c r="AC83" s="593">
        <v>37105.26787195223</v>
      </c>
      <c r="AD83" s="583">
        <v>39</v>
      </c>
      <c r="AE83" s="592">
        <v>8425.6449964625426</v>
      </c>
      <c r="AF83" s="583">
        <v>68</v>
      </c>
      <c r="AG83" s="594">
        <v>6024.135286448347</v>
      </c>
      <c r="AH83" s="594">
        <v>22856.533314180371</v>
      </c>
      <c r="AI83" s="594">
        <v>563495.36523929471</v>
      </c>
      <c r="AJ83" s="594">
        <v>12378.176463794896</v>
      </c>
      <c r="AK83" s="594">
        <v>12391.339327969712</v>
      </c>
      <c r="AL83" s="550">
        <v>112</v>
      </c>
      <c r="AM83" s="530">
        <v>3</v>
      </c>
    </row>
    <row r="84" spans="1:39" ht="23.1" customHeight="1">
      <c r="A84" s="552"/>
      <c r="B84" s="372">
        <v>113</v>
      </c>
      <c r="C84" s="543"/>
      <c r="D84" s="374" t="s">
        <v>103</v>
      </c>
      <c r="E84" s="545"/>
      <c r="F84" s="580">
        <v>268514.84421364986</v>
      </c>
      <c r="G84" s="583">
        <v>31</v>
      </c>
      <c r="H84" s="582">
        <v>135291.78041543026</v>
      </c>
      <c r="I84" s="583">
        <v>21</v>
      </c>
      <c r="J84" s="580">
        <v>115125.43768545994</v>
      </c>
      <c r="K84" s="583">
        <v>45</v>
      </c>
      <c r="L84" s="584">
        <v>18097.626112759644</v>
      </c>
      <c r="M84" s="585">
        <v>998.88724035608311</v>
      </c>
      <c r="N84" s="583">
        <v>46</v>
      </c>
      <c r="O84" s="587">
        <v>23.516320474777448</v>
      </c>
      <c r="P84" s="583">
        <v>32</v>
      </c>
      <c r="Q84" s="585">
        <v>833.23442136498522</v>
      </c>
      <c r="R84" s="583">
        <v>35</v>
      </c>
      <c r="S84" s="588">
        <v>142.13649851632047</v>
      </c>
      <c r="T84" s="589">
        <v>1.8727812848124767</v>
      </c>
      <c r="U84" s="583">
        <v>23</v>
      </c>
      <c r="V84" s="590">
        <v>15.012618296529968</v>
      </c>
      <c r="W84" s="583">
        <v>28</v>
      </c>
      <c r="X84" s="589">
        <v>1.4675035612535612</v>
      </c>
      <c r="Y84" s="583">
        <v>36</v>
      </c>
      <c r="Z84" s="591">
        <v>2.0746346555323592</v>
      </c>
      <c r="AA84" s="592">
        <v>14353.730023396914</v>
      </c>
      <c r="AB84" s="583">
        <v>25</v>
      </c>
      <c r="AC84" s="593">
        <v>38321.773481823911</v>
      </c>
      <c r="AD84" s="583">
        <v>32</v>
      </c>
      <c r="AE84" s="592">
        <v>9415.0997997937266</v>
      </c>
      <c r="AF84" s="583">
        <v>39</v>
      </c>
      <c r="AG84" s="594">
        <v>6137.2578616352203</v>
      </c>
      <c r="AH84" s="594">
        <v>26881.396955068696</v>
      </c>
      <c r="AI84" s="594">
        <v>575310.1577287066</v>
      </c>
      <c r="AJ84" s="594">
        <v>13816.692485754986</v>
      </c>
      <c r="AK84" s="594">
        <v>12732.567849686848</v>
      </c>
      <c r="AL84" s="550">
        <v>113</v>
      </c>
      <c r="AM84" s="530">
        <v>22</v>
      </c>
    </row>
    <row r="85" spans="1:39" ht="23.1" customHeight="1">
      <c r="A85" s="552"/>
      <c r="B85" s="372">
        <v>114</v>
      </c>
      <c r="C85" s="543"/>
      <c r="D85" s="374" t="s">
        <v>104</v>
      </c>
      <c r="E85" s="545"/>
      <c r="F85" s="580">
        <v>206164.75524475524</v>
      </c>
      <c r="G85" s="583">
        <v>71</v>
      </c>
      <c r="H85" s="582">
        <v>90997.377622377622</v>
      </c>
      <c r="I85" s="583">
        <v>70</v>
      </c>
      <c r="J85" s="580">
        <v>95001.284965034967</v>
      </c>
      <c r="K85" s="583">
        <v>69</v>
      </c>
      <c r="L85" s="584">
        <v>20166.092657342659</v>
      </c>
      <c r="M85" s="585">
        <v>1006.555944055944</v>
      </c>
      <c r="N85" s="583">
        <v>43</v>
      </c>
      <c r="O85" s="587">
        <v>18.88111888111888</v>
      </c>
      <c r="P85" s="583">
        <v>62</v>
      </c>
      <c r="Q85" s="585">
        <v>815.55944055944053</v>
      </c>
      <c r="R85" s="583">
        <v>46</v>
      </c>
      <c r="S85" s="588">
        <v>172.11538461538461</v>
      </c>
      <c r="T85" s="589">
        <v>1.7967867998263134</v>
      </c>
      <c r="U85" s="583">
        <v>48</v>
      </c>
      <c r="V85" s="590">
        <v>14.63425925925926</v>
      </c>
      <c r="W85" s="583">
        <v>34</v>
      </c>
      <c r="X85" s="589">
        <v>1.4220793140407288</v>
      </c>
      <c r="Y85" s="583">
        <v>57</v>
      </c>
      <c r="Z85" s="591">
        <v>2.1640426612493653</v>
      </c>
      <c r="AA85" s="592">
        <v>11399.346544224263</v>
      </c>
      <c r="AB85" s="583">
        <v>77</v>
      </c>
      <c r="AC85" s="593">
        <v>32932.932616260674</v>
      </c>
      <c r="AD85" s="583">
        <v>63</v>
      </c>
      <c r="AE85" s="592">
        <v>8191.247362074163</v>
      </c>
      <c r="AF85" s="583">
        <v>74</v>
      </c>
      <c r="AG85" s="594">
        <v>5414.2243604787609</v>
      </c>
      <c r="AH85" s="594">
        <v>20482.19539730786</v>
      </c>
      <c r="AI85" s="594">
        <v>481949.0740740741</v>
      </c>
      <c r="AJ85" s="594">
        <v>11648.603429796356</v>
      </c>
      <c r="AK85" s="594">
        <v>11716.612493651599</v>
      </c>
      <c r="AL85" s="550">
        <v>114</v>
      </c>
      <c r="AM85" s="530">
        <v>12</v>
      </c>
    </row>
    <row r="86" spans="1:39" ht="23.1" customHeight="1">
      <c r="A86" s="552"/>
      <c r="B86" s="372">
        <v>117</v>
      </c>
      <c r="C86" s="543"/>
      <c r="D86" s="374" t="s">
        <v>234</v>
      </c>
      <c r="E86" s="545"/>
      <c r="F86" s="580">
        <v>274829.10258275736</v>
      </c>
      <c r="G86" s="583">
        <v>26</v>
      </c>
      <c r="H86" s="582">
        <v>128908.90505638414</v>
      </c>
      <c r="I86" s="583">
        <v>30</v>
      </c>
      <c r="J86" s="580">
        <v>124836.46162240815</v>
      </c>
      <c r="K86" s="583">
        <v>18</v>
      </c>
      <c r="L86" s="584">
        <v>21083.735903965076</v>
      </c>
      <c r="M86" s="585">
        <v>1019.3888686795198</v>
      </c>
      <c r="N86" s="583">
        <v>37</v>
      </c>
      <c r="O86" s="587">
        <v>27.937431793379407</v>
      </c>
      <c r="P86" s="583">
        <v>12</v>
      </c>
      <c r="Q86" s="585">
        <v>823.06293197526372</v>
      </c>
      <c r="R86" s="583">
        <v>42</v>
      </c>
      <c r="S86" s="588">
        <v>168.38850491087669</v>
      </c>
      <c r="T86" s="589">
        <v>1.9216714841380296</v>
      </c>
      <c r="U86" s="583">
        <v>10</v>
      </c>
      <c r="V86" s="590">
        <v>14.255208333333334</v>
      </c>
      <c r="W86" s="583">
        <v>41</v>
      </c>
      <c r="X86" s="589">
        <v>1.5209935472465306</v>
      </c>
      <c r="Y86" s="583">
        <v>10</v>
      </c>
      <c r="Z86" s="591">
        <v>1.8338734067833224</v>
      </c>
      <c r="AA86" s="592">
        <v>14029.548253514327</v>
      </c>
      <c r="AB86" s="583">
        <v>34</v>
      </c>
      <c r="AC86" s="593">
        <v>32368.522104493972</v>
      </c>
      <c r="AD86" s="583">
        <v>68</v>
      </c>
      <c r="AE86" s="592">
        <v>9971.9716685070034</v>
      </c>
      <c r="AF86" s="583">
        <v>26</v>
      </c>
      <c r="AG86" s="594">
        <v>6827.563906231594</v>
      </c>
      <c r="AH86" s="594">
        <v>26960.182814116975</v>
      </c>
      <c r="AI86" s="594">
        <v>461420.02604166669</v>
      </c>
      <c r="AJ86" s="594">
        <v>15167.304561124371</v>
      </c>
      <c r="AK86" s="594">
        <v>12520.887880751783</v>
      </c>
      <c r="AL86" s="550">
        <v>117</v>
      </c>
      <c r="AM86" s="530">
        <v>20</v>
      </c>
    </row>
    <row r="87" spans="1:39" ht="23.1" customHeight="1">
      <c r="A87" s="552"/>
      <c r="B87" s="372">
        <v>118</v>
      </c>
      <c r="C87" s="543"/>
      <c r="D87" s="374" t="s">
        <v>235</v>
      </c>
      <c r="E87" s="545"/>
      <c r="F87" s="580">
        <v>282136.66559897503</v>
      </c>
      <c r="G87" s="583">
        <v>19</v>
      </c>
      <c r="H87" s="582">
        <v>134632.66816143497</v>
      </c>
      <c r="I87" s="583">
        <v>22</v>
      </c>
      <c r="J87" s="580">
        <v>123834.92312620116</v>
      </c>
      <c r="K87" s="583">
        <v>22</v>
      </c>
      <c r="L87" s="584">
        <v>23669.074311338885</v>
      </c>
      <c r="M87" s="585">
        <v>1108.2959641255607</v>
      </c>
      <c r="N87" s="583">
        <v>12</v>
      </c>
      <c r="O87" s="587">
        <v>29.724535554131965</v>
      </c>
      <c r="P87" s="583">
        <v>8</v>
      </c>
      <c r="Q87" s="585">
        <v>896.31646380525308</v>
      </c>
      <c r="R87" s="583">
        <v>13</v>
      </c>
      <c r="S87" s="588">
        <v>182.25496476617553</v>
      </c>
      <c r="T87" s="589">
        <v>1.9194242940955464</v>
      </c>
      <c r="U87" s="583">
        <v>12</v>
      </c>
      <c r="V87" s="590">
        <v>14.37176724137931</v>
      </c>
      <c r="W87" s="583">
        <v>38</v>
      </c>
      <c r="X87" s="589">
        <v>1.4733588250008933</v>
      </c>
      <c r="Y87" s="583">
        <v>31</v>
      </c>
      <c r="Z87" s="591">
        <v>2.0822495606326887</v>
      </c>
      <c r="AA87" s="592">
        <v>13262.725780708886</v>
      </c>
      <c r="AB87" s="583">
        <v>55</v>
      </c>
      <c r="AC87" s="593">
        <v>31515.572467571419</v>
      </c>
      <c r="AD87" s="583">
        <v>70</v>
      </c>
      <c r="AE87" s="592">
        <v>9377.2012418443337</v>
      </c>
      <c r="AF87" s="583">
        <v>43</v>
      </c>
      <c r="AG87" s="594">
        <v>6236.90496286293</v>
      </c>
      <c r="AH87" s="594">
        <v>25456.798069419958</v>
      </c>
      <c r="AI87" s="594">
        <v>452934.47198275861</v>
      </c>
      <c r="AJ87" s="594">
        <v>13815.982203480684</v>
      </c>
      <c r="AK87" s="594">
        <v>12986.792618629173</v>
      </c>
      <c r="AL87" s="550">
        <v>118</v>
      </c>
      <c r="AM87" s="530">
        <v>28</v>
      </c>
    </row>
    <row r="88" spans="1:39" ht="23.1" customHeight="1">
      <c r="A88" s="552"/>
      <c r="B88" s="372">
        <v>122</v>
      </c>
      <c r="C88" s="543"/>
      <c r="D88" s="374" t="s">
        <v>236</v>
      </c>
      <c r="E88" s="545"/>
      <c r="F88" s="580">
        <v>383917.92698412697</v>
      </c>
      <c r="G88" s="583">
        <v>2</v>
      </c>
      <c r="H88" s="582">
        <v>237488.37142857144</v>
      </c>
      <c r="I88" s="583">
        <v>2</v>
      </c>
      <c r="J88" s="580">
        <v>124748.85714285714</v>
      </c>
      <c r="K88" s="583">
        <v>19</v>
      </c>
      <c r="L88" s="584">
        <v>21680.698412698413</v>
      </c>
      <c r="M88" s="585">
        <v>989.84126984126988</v>
      </c>
      <c r="N88" s="583">
        <v>47</v>
      </c>
      <c r="O88" s="587">
        <v>50.158730158730158</v>
      </c>
      <c r="P88" s="583">
        <v>1</v>
      </c>
      <c r="Q88" s="585">
        <v>761.90476190476181</v>
      </c>
      <c r="R88" s="583">
        <v>57</v>
      </c>
      <c r="S88" s="588">
        <v>177.77777777777777</v>
      </c>
      <c r="T88" s="589">
        <v>2.5663887107119949</v>
      </c>
      <c r="U88" s="583">
        <v>2</v>
      </c>
      <c r="V88" s="590">
        <v>22.063291139240505</v>
      </c>
      <c r="W88" s="583">
        <v>1</v>
      </c>
      <c r="X88" s="589">
        <v>1.465625</v>
      </c>
      <c r="Y88" s="583">
        <v>38</v>
      </c>
      <c r="Z88" s="591">
        <v>1.7830357142857143</v>
      </c>
      <c r="AA88" s="592">
        <v>15112.990127468132</v>
      </c>
      <c r="AB88" s="583">
        <v>12</v>
      </c>
      <c r="AC88" s="593">
        <v>21459.792598967299</v>
      </c>
      <c r="AD88" s="583">
        <v>77</v>
      </c>
      <c r="AE88" s="592">
        <v>11171.539445628998</v>
      </c>
      <c r="AF88" s="583">
        <v>9</v>
      </c>
      <c r="AG88" s="594">
        <v>6839.6795192789186</v>
      </c>
      <c r="AH88" s="594">
        <v>38785.807248236051</v>
      </c>
      <c r="AI88" s="594">
        <v>473473.65189873416</v>
      </c>
      <c r="AJ88" s="594">
        <v>16373.2875</v>
      </c>
      <c r="AK88" s="594">
        <v>12195.392857142857</v>
      </c>
      <c r="AL88" s="550">
        <v>122</v>
      </c>
      <c r="AM88" s="530">
        <v>87</v>
      </c>
    </row>
    <row r="89" spans="1:39" ht="23.1" customHeight="1">
      <c r="A89" s="552"/>
      <c r="B89" s="372">
        <v>125</v>
      </c>
      <c r="C89" s="543"/>
      <c r="D89" s="374" t="s">
        <v>237</v>
      </c>
      <c r="E89" s="545"/>
      <c r="F89" s="580">
        <v>242156.58627087198</v>
      </c>
      <c r="G89" s="583">
        <v>56</v>
      </c>
      <c r="H89" s="582">
        <v>111736.67903525046</v>
      </c>
      <c r="I89" s="583">
        <v>46</v>
      </c>
      <c r="J89" s="580">
        <v>112576.49350649351</v>
      </c>
      <c r="K89" s="583">
        <v>49</v>
      </c>
      <c r="L89" s="584">
        <v>17843.413729128013</v>
      </c>
      <c r="M89" s="585">
        <v>985.15769944341366</v>
      </c>
      <c r="N89" s="583">
        <v>49</v>
      </c>
      <c r="O89" s="587">
        <v>24.675324675324674</v>
      </c>
      <c r="P89" s="583">
        <v>25</v>
      </c>
      <c r="Q89" s="585">
        <v>825.23191094619665</v>
      </c>
      <c r="R89" s="583">
        <v>40</v>
      </c>
      <c r="S89" s="588">
        <v>135.2504638218924</v>
      </c>
      <c r="T89" s="589">
        <v>1.7069679849340866</v>
      </c>
      <c r="U89" s="583">
        <v>68</v>
      </c>
      <c r="V89" s="590">
        <v>13.398496240601503</v>
      </c>
      <c r="W89" s="583">
        <v>52</v>
      </c>
      <c r="X89" s="589">
        <v>1.3329586330935252</v>
      </c>
      <c r="Y89" s="583">
        <v>73</v>
      </c>
      <c r="Z89" s="591">
        <v>1.8559670781893005</v>
      </c>
      <c r="AA89" s="592">
        <v>14400.08826125331</v>
      </c>
      <c r="AB89" s="583">
        <v>24</v>
      </c>
      <c r="AC89" s="593">
        <v>33796.896745230079</v>
      </c>
      <c r="AD89" s="583">
        <v>60</v>
      </c>
      <c r="AE89" s="592">
        <v>10234.2266824085</v>
      </c>
      <c r="AF89" s="583">
        <v>21</v>
      </c>
      <c r="AG89" s="594">
        <v>7108.3518107908349</v>
      </c>
      <c r="AH89" s="594">
        <v>24580.489642184559</v>
      </c>
      <c r="AI89" s="594">
        <v>452827.59398496238</v>
      </c>
      <c r="AJ89" s="594">
        <v>13641.800809352519</v>
      </c>
      <c r="AK89" s="594">
        <v>13192.866941015089</v>
      </c>
      <c r="AL89" s="550">
        <v>125</v>
      </c>
      <c r="AM89" s="530">
        <v>68</v>
      </c>
    </row>
    <row r="90" spans="1:39" ht="23.1" customHeight="1">
      <c r="B90" s="561"/>
      <c r="C90" s="562"/>
      <c r="D90" s="563"/>
      <c r="E90" s="564"/>
      <c r="F90" s="627"/>
      <c r="G90" s="628"/>
      <c r="H90" s="629"/>
      <c r="I90" s="628"/>
      <c r="J90" s="627"/>
      <c r="K90" s="628"/>
      <c r="L90" s="630"/>
      <c r="M90" s="631"/>
      <c r="N90" s="628"/>
      <c r="O90" s="632"/>
      <c r="P90" s="628"/>
      <c r="Q90" s="631"/>
      <c r="R90" s="628"/>
      <c r="S90" s="633"/>
      <c r="T90" s="634"/>
      <c r="U90" s="628"/>
      <c r="V90" s="635"/>
      <c r="W90" s="628"/>
      <c r="X90" s="634"/>
      <c r="Y90" s="628"/>
      <c r="Z90" s="636"/>
      <c r="AA90" s="637"/>
      <c r="AB90" s="628"/>
      <c r="AC90" s="638"/>
      <c r="AD90" s="628"/>
      <c r="AE90" s="637"/>
      <c r="AF90" s="628"/>
      <c r="AG90" s="639"/>
      <c r="AH90" s="639"/>
      <c r="AI90" s="639"/>
      <c r="AJ90" s="639"/>
      <c r="AK90" s="639"/>
      <c r="AL90" s="565"/>
    </row>
    <row r="91" spans="1:39" ht="23.1" customHeight="1">
      <c r="B91" s="542">
        <v>301</v>
      </c>
      <c r="C91" s="543"/>
      <c r="D91" s="544" t="s">
        <v>133</v>
      </c>
      <c r="E91" s="545"/>
      <c r="F91" s="580">
        <v>126834.96720439638</v>
      </c>
      <c r="G91" s="640" t="s">
        <v>21</v>
      </c>
      <c r="H91" s="582">
        <v>46587.81067186669</v>
      </c>
      <c r="I91" s="640" t="s">
        <v>21</v>
      </c>
      <c r="J91" s="580">
        <v>62735.018613720975</v>
      </c>
      <c r="K91" s="640" t="s">
        <v>21</v>
      </c>
      <c r="L91" s="584">
        <v>17512.137918808723</v>
      </c>
      <c r="M91" s="585">
        <v>681.5990072682149</v>
      </c>
      <c r="N91" s="640" t="s">
        <v>21</v>
      </c>
      <c r="O91" s="587">
        <v>8.9168587129941503</v>
      </c>
      <c r="P91" s="640" t="s">
        <v>21</v>
      </c>
      <c r="Q91" s="585">
        <v>501.57773444424743</v>
      </c>
      <c r="R91" s="640" t="s">
        <v>21</v>
      </c>
      <c r="S91" s="588">
        <v>171.10441411097324</v>
      </c>
      <c r="T91" s="589">
        <v>1.5446435537985383</v>
      </c>
      <c r="U91" s="640" t="s">
        <v>21</v>
      </c>
      <c r="V91" s="590">
        <v>8.5646123260437381</v>
      </c>
      <c r="W91" s="640" t="s">
        <v>21</v>
      </c>
      <c r="X91" s="589">
        <v>1.3851700007068637</v>
      </c>
      <c r="Y91" s="640" t="s">
        <v>21</v>
      </c>
      <c r="Z91" s="591">
        <v>1.6462909241607957</v>
      </c>
      <c r="AA91" s="592">
        <v>12047.079474659033</v>
      </c>
      <c r="AB91" s="640" t="s">
        <v>21</v>
      </c>
      <c r="AC91" s="593">
        <v>61003.212627669454</v>
      </c>
      <c r="AD91" s="640" t="s">
        <v>21</v>
      </c>
      <c r="AE91" s="592">
        <v>9029.6040008164928</v>
      </c>
      <c r="AF91" s="640" t="s">
        <v>21</v>
      </c>
      <c r="AG91" s="594">
        <v>6216.8640654499686</v>
      </c>
      <c r="AH91" s="594">
        <v>18608.443652630758</v>
      </c>
      <c r="AI91" s="594">
        <v>522468.86679920478</v>
      </c>
      <c r="AJ91" s="594">
        <v>12507.53658019368</v>
      </c>
      <c r="AK91" s="594">
        <v>10234.76688769167</v>
      </c>
      <c r="AL91" s="550">
        <v>301</v>
      </c>
    </row>
    <row r="92" spans="1:39" ht="23.1" customHeight="1">
      <c r="B92" s="542">
        <v>303</v>
      </c>
      <c r="C92" s="543"/>
      <c r="D92" s="544" t="s">
        <v>134</v>
      </c>
      <c r="E92" s="545"/>
      <c r="F92" s="580">
        <v>159030.257842614</v>
      </c>
      <c r="G92" s="640" t="s">
        <v>21</v>
      </c>
      <c r="H92" s="582">
        <v>64335.552155606951</v>
      </c>
      <c r="I92" s="640" t="s">
        <v>21</v>
      </c>
      <c r="J92" s="580">
        <v>77510.755618810406</v>
      </c>
      <c r="K92" s="640" t="s">
        <v>21</v>
      </c>
      <c r="L92" s="584">
        <v>17183.950068196642</v>
      </c>
      <c r="M92" s="585">
        <v>786.65421336654219</v>
      </c>
      <c r="N92" s="640" t="s">
        <v>21</v>
      </c>
      <c r="O92" s="587">
        <v>12.752772341813436</v>
      </c>
      <c r="P92" s="640" t="s">
        <v>21</v>
      </c>
      <c r="Q92" s="585">
        <v>630.31489058886314</v>
      </c>
      <c r="R92" s="640" t="s">
        <v>21</v>
      </c>
      <c r="S92" s="588">
        <v>143.58655043586549</v>
      </c>
      <c r="T92" s="589">
        <v>1.6249137791313459</v>
      </c>
      <c r="U92" s="640" t="s">
        <v>21</v>
      </c>
      <c r="V92" s="590">
        <v>10.083236456637991</v>
      </c>
      <c r="W92" s="640" t="s">
        <v>21</v>
      </c>
      <c r="X92" s="589">
        <v>1.405875435130304</v>
      </c>
      <c r="Y92" s="640" t="s">
        <v>21</v>
      </c>
      <c r="Z92" s="591">
        <v>1.8352124891587165</v>
      </c>
      <c r="AA92" s="592">
        <v>12441.294443761439</v>
      </c>
      <c r="AB92" s="640" t="s">
        <v>21</v>
      </c>
      <c r="AC92" s="593">
        <v>50031.839881940599</v>
      </c>
      <c r="AD92" s="640" t="s">
        <v>21</v>
      </c>
      <c r="AE92" s="592">
        <v>8746.9684702922095</v>
      </c>
      <c r="AF92" s="640" t="s">
        <v>21</v>
      </c>
      <c r="AG92" s="594">
        <v>6521.1303897740572</v>
      </c>
      <c r="AH92" s="594">
        <v>20216.030771898215</v>
      </c>
      <c r="AI92" s="594">
        <v>504482.8718902581</v>
      </c>
      <c r="AJ92" s="594">
        <v>12297.148104243108</v>
      </c>
      <c r="AK92" s="594">
        <v>11967.659934745798</v>
      </c>
      <c r="AL92" s="550">
        <v>303</v>
      </c>
    </row>
    <row r="93" spans="1:39" ht="23.1" customHeight="1">
      <c r="B93" s="567"/>
      <c r="C93" s="533"/>
      <c r="D93" s="568"/>
      <c r="E93" s="534"/>
      <c r="F93" s="306"/>
      <c r="G93" s="642"/>
      <c r="H93" s="350"/>
      <c r="I93" s="642"/>
      <c r="J93" s="306"/>
      <c r="K93" s="642"/>
      <c r="L93" s="349"/>
      <c r="M93" s="306"/>
      <c r="N93" s="642"/>
      <c r="O93" s="350"/>
      <c r="P93" s="642"/>
      <c r="Q93" s="306"/>
      <c r="R93" s="642"/>
      <c r="S93" s="349"/>
      <c r="T93" s="306"/>
      <c r="U93" s="642"/>
      <c r="V93" s="350"/>
      <c r="W93" s="642"/>
      <c r="X93" s="306"/>
      <c r="Y93" s="642"/>
      <c r="Z93" s="349"/>
      <c r="AA93" s="306"/>
      <c r="AB93" s="642"/>
      <c r="AC93" s="350"/>
      <c r="AD93" s="642"/>
      <c r="AE93" s="306"/>
      <c r="AF93" s="642"/>
      <c r="AG93" s="349"/>
      <c r="AH93" s="306"/>
      <c r="AI93" s="349"/>
      <c r="AJ93" s="349"/>
      <c r="AK93" s="349"/>
      <c r="AL93" s="569"/>
    </row>
    <row r="94" spans="1:39" ht="23.1" customHeight="1">
      <c r="B94" s="570" t="s">
        <v>340</v>
      </c>
    </row>
    <row r="95" spans="1:39" ht="23.1" customHeight="1">
      <c r="B95" s="570"/>
    </row>
  </sheetData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honeticPr fontId="2"/>
  <pageMargins left="0.39370078740157483" right="0.39370078740157483" top="0.78740157480314965" bottom="0.78740157480314965" header="0.51181102362204722" footer="0.51181102362204722"/>
  <pageSetup paperSize="9" scale="68" fitToWidth="2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95"/>
  <sheetViews>
    <sheetView zoomScale="75" zoomScaleNormal="75" workbookViewId="0">
      <selection activeCell="F9" sqref="F9"/>
    </sheetView>
  </sheetViews>
  <sheetFormatPr defaultRowHeight="23.1" customHeight="1"/>
  <cols>
    <col min="1" max="1" width="1" style="300" customWidth="1"/>
    <col min="2" max="2" width="5.625" style="529" bestFit="1" customWidth="1"/>
    <col min="3" max="3" width="0.75" style="300" customWidth="1"/>
    <col min="4" max="4" width="11" style="300" bestFit="1" customWidth="1"/>
    <col min="5" max="5" width="0.75" style="300" customWidth="1"/>
    <col min="6" max="6" width="9.375" style="300" customWidth="1"/>
    <col min="7" max="7" width="5.125" style="300" customWidth="1"/>
    <col min="8" max="8" width="9.375" style="300" customWidth="1"/>
    <col min="9" max="9" width="5.125" style="300" customWidth="1"/>
    <col min="10" max="10" width="9.375" style="300" customWidth="1"/>
    <col min="11" max="11" width="5.125" style="300" customWidth="1"/>
    <col min="12" max="12" width="9.375" style="300" customWidth="1"/>
    <col min="13" max="13" width="11.75" style="300" bestFit="1" customWidth="1"/>
    <col min="14" max="14" width="5.125" style="300" customWidth="1"/>
    <col min="15" max="15" width="9.375" style="300" customWidth="1"/>
    <col min="16" max="16" width="5.125" style="300" customWidth="1"/>
    <col min="17" max="17" width="11.625" style="300" bestFit="1" customWidth="1"/>
    <col min="18" max="18" width="5.125" style="300" customWidth="1"/>
    <col min="19" max="20" width="9.375" style="300" customWidth="1"/>
    <col min="21" max="21" width="5.125" style="300" customWidth="1"/>
    <col min="22" max="22" width="9.375" style="300" customWidth="1"/>
    <col min="23" max="23" width="5.125" style="300" customWidth="1"/>
    <col min="24" max="24" width="9.375" style="300" customWidth="1"/>
    <col min="25" max="25" width="5.125" style="300" customWidth="1"/>
    <col min="26" max="27" width="9.375" style="300" customWidth="1"/>
    <col min="28" max="28" width="5.125" style="300" customWidth="1"/>
    <col min="29" max="29" width="9.375" style="300" customWidth="1"/>
    <col min="30" max="30" width="5.125" style="300" customWidth="1"/>
    <col min="31" max="31" width="9.375" style="300" customWidth="1"/>
    <col min="32" max="32" width="5.125" style="300" customWidth="1"/>
    <col min="33" max="37" width="9.375" style="300" customWidth="1"/>
    <col min="38" max="38" width="5" style="529" bestFit="1" customWidth="1"/>
    <col min="39" max="39" width="1.375" style="300" customWidth="1"/>
    <col min="40" max="256" width="9" style="300"/>
    <col min="257" max="257" width="1" style="300" customWidth="1"/>
    <col min="258" max="258" width="5.625" style="300" bestFit="1" customWidth="1"/>
    <col min="259" max="259" width="0.75" style="300" customWidth="1"/>
    <col min="260" max="260" width="11" style="300" bestFit="1" customWidth="1"/>
    <col min="261" max="261" width="0.75" style="300" customWidth="1"/>
    <col min="262" max="262" width="9.375" style="300" customWidth="1"/>
    <col min="263" max="263" width="5.125" style="300" customWidth="1"/>
    <col min="264" max="264" width="9.375" style="300" customWidth="1"/>
    <col min="265" max="265" width="5.125" style="300" customWidth="1"/>
    <col min="266" max="266" width="9.375" style="300" customWidth="1"/>
    <col min="267" max="267" width="5.125" style="300" customWidth="1"/>
    <col min="268" max="268" width="9.375" style="300" customWidth="1"/>
    <col min="269" max="269" width="11.75" style="300" bestFit="1" customWidth="1"/>
    <col min="270" max="270" width="5.125" style="300" customWidth="1"/>
    <col min="271" max="271" width="9.375" style="300" customWidth="1"/>
    <col min="272" max="272" width="5.125" style="300" customWidth="1"/>
    <col min="273" max="273" width="11.625" style="300" bestFit="1" customWidth="1"/>
    <col min="274" max="274" width="5.125" style="300" customWidth="1"/>
    <col min="275" max="276" width="9.375" style="300" customWidth="1"/>
    <col min="277" max="277" width="5.125" style="300" customWidth="1"/>
    <col min="278" max="278" width="9.375" style="300" customWidth="1"/>
    <col min="279" max="279" width="5.125" style="300" customWidth="1"/>
    <col min="280" max="280" width="9.375" style="300" customWidth="1"/>
    <col min="281" max="281" width="5.125" style="300" customWidth="1"/>
    <col min="282" max="283" width="9.375" style="300" customWidth="1"/>
    <col min="284" max="284" width="5.125" style="300" customWidth="1"/>
    <col min="285" max="285" width="9.375" style="300" customWidth="1"/>
    <col min="286" max="286" width="5.125" style="300" customWidth="1"/>
    <col min="287" max="287" width="9.375" style="300" customWidth="1"/>
    <col min="288" max="288" width="5.125" style="300" customWidth="1"/>
    <col min="289" max="293" width="9.375" style="300" customWidth="1"/>
    <col min="294" max="294" width="5" style="300" bestFit="1" customWidth="1"/>
    <col min="295" max="295" width="1.375" style="300" customWidth="1"/>
    <col min="296" max="512" width="9" style="300"/>
    <col min="513" max="513" width="1" style="300" customWidth="1"/>
    <col min="514" max="514" width="5.625" style="300" bestFit="1" customWidth="1"/>
    <col min="515" max="515" width="0.75" style="300" customWidth="1"/>
    <col min="516" max="516" width="11" style="300" bestFit="1" customWidth="1"/>
    <col min="517" max="517" width="0.75" style="300" customWidth="1"/>
    <col min="518" max="518" width="9.375" style="300" customWidth="1"/>
    <col min="519" max="519" width="5.125" style="300" customWidth="1"/>
    <col min="520" max="520" width="9.375" style="300" customWidth="1"/>
    <col min="521" max="521" width="5.125" style="300" customWidth="1"/>
    <col min="522" max="522" width="9.375" style="300" customWidth="1"/>
    <col min="523" max="523" width="5.125" style="300" customWidth="1"/>
    <col min="524" max="524" width="9.375" style="300" customWidth="1"/>
    <col min="525" max="525" width="11.75" style="300" bestFit="1" customWidth="1"/>
    <col min="526" max="526" width="5.125" style="300" customWidth="1"/>
    <col min="527" max="527" width="9.375" style="300" customWidth="1"/>
    <col min="528" max="528" width="5.125" style="300" customWidth="1"/>
    <col min="529" max="529" width="11.625" style="300" bestFit="1" customWidth="1"/>
    <col min="530" max="530" width="5.125" style="300" customWidth="1"/>
    <col min="531" max="532" width="9.375" style="300" customWidth="1"/>
    <col min="533" max="533" width="5.125" style="300" customWidth="1"/>
    <col min="534" max="534" width="9.375" style="300" customWidth="1"/>
    <col min="535" max="535" width="5.125" style="300" customWidth="1"/>
    <col min="536" max="536" width="9.375" style="300" customWidth="1"/>
    <col min="537" max="537" width="5.125" style="300" customWidth="1"/>
    <col min="538" max="539" width="9.375" style="300" customWidth="1"/>
    <col min="540" max="540" width="5.125" style="300" customWidth="1"/>
    <col min="541" max="541" width="9.375" style="300" customWidth="1"/>
    <col min="542" max="542" width="5.125" style="300" customWidth="1"/>
    <col min="543" max="543" width="9.375" style="300" customWidth="1"/>
    <col min="544" max="544" width="5.125" style="300" customWidth="1"/>
    <col min="545" max="549" width="9.375" style="300" customWidth="1"/>
    <col min="550" max="550" width="5" style="300" bestFit="1" customWidth="1"/>
    <col min="551" max="551" width="1.375" style="300" customWidth="1"/>
    <col min="552" max="768" width="9" style="300"/>
    <col min="769" max="769" width="1" style="300" customWidth="1"/>
    <col min="770" max="770" width="5.625" style="300" bestFit="1" customWidth="1"/>
    <col min="771" max="771" width="0.75" style="300" customWidth="1"/>
    <col min="772" max="772" width="11" style="300" bestFit="1" customWidth="1"/>
    <col min="773" max="773" width="0.75" style="300" customWidth="1"/>
    <col min="774" max="774" width="9.375" style="300" customWidth="1"/>
    <col min="775" max="775" width="5.125" style="300" customWidth="1"/>
    <col min="776" max="776" width="9.375" style="300" customWidth="1"/>
    <col min="777" max="777" width="5.125" style="300" customWidth="1"/>
    <col min="778" max="778" width="9.375" style="300" customWidth="1"/>
    <col min="779" max="779" width="5.125" style="300" customWidth="1"/>
    <col min="780" max="780" width="9.375" style="300" customWidth="1"/>
    <col min="781" max="781" width="11.75" style="300" bestFit="1" customWidth="1"/>
    <col min="782" max="782" width="5.125" style="300" customWidth="1"/>
    <col min="783" max="783" width="9.375" style="300" customWidth="1"/>
    <col min="784" max="784" width="5.125" style="300" customWidth="1"/>
    <col min="785" max="785" width="11.625" style="300" bestFit="1" customWidth="1"/>
    <col min="786" max="786" width="5.125" style="300" customWidth="1"/>
    <col min="787" max="788" width="9.375" style="300" customWidth="1"/>
    <col min="789" max="789" width="5.125" style="300" customWidth="1"/>
    <col min="790" max="790" width="9.375" style="300" customWidth="1"/>
    <col min="791" max="791" width="5.125" style="300" customWidth="1"/>
    <col min="792" max="792" width="9.375" style="300" customWidth="1"/>
    <col min="793" max="793" width="5.125" style="300" customWidth="1"/>
    <col min="794" max="795" width="9.375" style="300" customWidth="1"/>
    <col min="796" max="796" width="5.125" style="300" customWidth="1"/>
    <col min="797" max="797" width="9.375" style="300" customWidth="1"/>
    <col min="798" max="798" width="5.125" style="300" customWidth="1"/>
    <col min="799" max="799" width="9.375" style="300" customWidth="1"/>
    <col min="800" max="800" width="5.125" style="300" customWidth="1"/>
    <col min="801" max="805" width="9.375" style="300" customWidth="1"/>
    <col min="806" max="806" width="5" style="300" bestFit="1" customWidth="1"/>
    <col min="807" max="807" width="1.375" style="300" customWidth="1"/>
    <col min="808" max="1024" width="9" style="300"/>
    <col min="1025" max="1025" width="1" style="300" customWidth="1"/>
    <col min="1026" max="1026" width="5.625" style="300" bestFit="1" customWidth="1"/>
    <col min="1027" max="1027" width="0.75" style="300" customWidth="1"/>
    <col min="1028" max="1028" width="11" style="300" bestFit="1" customWidth="1"/>
    <col min="1029" max="1029" width="0.75" style="300" customWidth="1"/>
    <col min="1030" max="1030" width="9.375" style="300" customWidth="1"/>
    <col min="1031" max="1031" width="5.125" style="300" customWidth="1"/>
    <col min="1032" max="1032" width="9.375" style="300" customWidth="1"/>
    <col min="1033" max="1033" width="5.125" style="300" customWidth="1"/>
    <col min="1034" max="1034" width="9.375" style="300" customWidth="1"/>
    <col min="1035" max="1035" width="5.125" style="300" customWidth="1"/>
    <col min="1036" max="1036" width="9.375" style="300" customWidth="1"/>
    <col min="1037" max="1037" width="11.75" style="300" bestFit="1" customWidth="1"/>
    <col min="1038" max="1038" width="5.125" style="300" customWidth="1"/>
    <col min="1039" max="1039" width="9.375" style="300" customWidth="1"/>
    <col min="1040" max="1040" width="5.125" style="300" customWidth="1"/>
    <col min="1041" max="1041" width="11.625" style="300" bestFit="1" customWidth="1"/>
    <col min="1042" max="1042" width="5.125" style="300" customWidth="1"/>
    <col min="1043" max="1044" width="9.375" style="300" customWidth="1"/>
    <col min="1045" max="1045" width="5.125" style="300" customWidth="1"/>
    <col min="1046" max="1046" width="9.375" style="300" customWidth="1"/>
    <col min="1047" max="1047" width="5.125" style="300" customWidth="1"/>
    <col min="1048" max="1048" width="9.375" style="300" customWidth="1"/>
    <col min="1049" max="1049" width="5.125" style="300" customWidth="1"/>
    <col min="1050" max="1051" width="9.375" style="300" customWidth="1"/>
    <col min="1052" max="1052" width="5.125" style="300" customWidth="1"/>
    <col min="1053" max="1053" width="9.375" style="300" customWidth="1"/>
    <col min="1054" max="1054" width="5.125" style="300" customWidth="1"/>
    <col min="1055" max="1055" width="9.375" style="300" customWidth="1"/>
    <col min="1056" max="1056" width="5.125" style="300" customWidth="1"/>
    <col min="1057" max="1061" width="9.375" style="300" customWidth="1"/>
    <col min="1062" max="1062" width="5" style="300" bestFit="1" customWidth="1"/>
    <col min="1063" max="1063" width="1.375" style="300" customWidth="1"/>
    <col min="1064" max="1280" width="9" style="300"/>
    <col min="1281" max="1281" width="1" style="300" customWidth="1"/>
    <col min="1282" max="1282" width="5.625" style="300" bestFit="1" customWidth="1"/>
    <col min="1283" max="1283" width="0.75" style="300" customWidth="1"/>
    <col min="1284" max="1284" width="11" style="300" bestFit="1" customWidth="1"/>
    <col min="1285" max="1285" width="0.75" style="300" customWidth="1"/>
    <col min="1286" max="1286" width="9.375" style="300" customWidth="1"/>
    <col min="1287" max="1287" width="5.125" style="300" customWidth="1"/>
    <col min="1288" max="1288" width="9.375" style="300" customWidth="1"/>
    <col min="1289" max="1289" width="5.125" style="300" customWidth="1"/>
    <col min="1290" max="1290" width="9.375" style="300" customWidth="1"/>
    <col min="1291" max="1291" width="5.125" style="300" customWidth="1"/>
    <col min="1292" max="1292" width="9.375" style="300" customWidth="1"/>
    <col min="1293" max="1293" width="11.75" style="300" bestFit="1" customWidth="1"/>
    <col min="1294" max="1294" width="5.125" style="300" customWidth="1"/>
    <col min="1295" max="1295" width="9.375" style="300" customWidth="1"/>
    <col min="1296" max="1296" width="5.125" style="300" customWidth="1"/>
    <col min="1297" max="1297" width="11.625" style="300" bestFit="1" customWidth="1"/>
    <col min="1298" max="1298" width="5.125" style="300" customWidth="1"/>
    <col min="1299" max="1300" width="9.375" style="300" customWidth="1"/>
    <col min="1301" max="1301" width="5.125" style="300" customWidth="1"/>
    <col min="1302" max="1302" width="9.375" style="300" customWidth="1"/>
    <col min="1303" max="1303" width="5.125" style="300" customWidth="1"/>
    <col min="1304" max="1304" width="9.375" style="300" customWidth="1"/>
    <col min="1305" max="1305" width="5.125" style="300" customWidth="1"/>
    <col min="1306" max="1307" width="9.375" style="300" customWidth="1"/>
    <col min="1308" max="1308" width="5.125" style="300" customWidth="1"/>
    <col min="1309" max="1309" width="9.375" style="300" customWidth="1"/>
    <col min="1310" max="1310" width="5.125" style="300" customWidth="1"/>
    <col min="1311" max="1311" width="9.375" style="300" customWidth="1"/>
    <col min="1312" max="1312" width="5.125" style="300" customWidth="1"/>
    <col min="1313" max="1317" width="9.375" style="300" customWidth="1"/>
    <col min="1318" max="1318" width="5" style="300" bestFit="1" customWidth="1"/>
    <col min="1319" max="1319" width="1.375" style="300" customWidth="1"/>
    <col min="1320" max="1536" width="9" style="300"/>
    <col min="1537" max="1537" width="1" style="300" customWidth="1"/>
    <col min="1538" max="1538" width="5.625" style="300" bestFit="1" customWidth="1"/>
    <col min="1539" max="1539" width="0.75" style="300" customWidth="1"/>
    <col min="1540" max="1540" width="11" style="300" bestFit="1" customWidth="1"/>
    <col min="1541" max="1541" width="0.75" style="300" customWidth="1"/>
    <col min="1542" max="1542" width="9.375" style="300" customWidth="1"/>
    <col min="1543" max="1543" width="5.125" style="300" customWidth="1"/>
    <col min="1544" max="1544" width="9.375" style="300" customWidth="1"/>
    <col min="1545" max="1545" width="5.125" style="300" customWidth="1"/>
    <col min="1546" max="1546" width="9.375" style="300" customWidth="1"/>
    <col min="1547" max="1547" width="5.125" style="300" customWidth="1"/>
    <col min="1548" max="1548" width="9.375" style="300" customWidth="1"/>
    <col min="1549" max="1549" width="11.75" style="300" bestFit="1" customWidth="1"/>
    <col min="1550" max="1550" width="5.125" style="300" customWidth="1"/>
    <col min="1551" max="1551" width="9.375" style="300" customWidth="1"/>
    <col min="1552" max="1552" width="5.125" style="300" customWidth="1"/>
    <col min="1553" max="1553" width="11.625" style="300" bestFit="1" customWidth="1"/>
    <col min="1554" max="1554" width="5.125" style="300" customWidth="1"/>
    <col min="1555" max="1556" width="9.375" style="300" customWidth="1"/>
    <col min="1557" max="1557" width="5.125" style="300" customWidth="1"/>
    <col min="1558" max="1558" width="9.375" style="300" customWidth="1"/>
    <col min="1559" max="1559" width="5.125" style="300" customWidth="1"/>
    <col min="1560" max="1560" width="9.375" style="300" customWidth="1"/>
    <col min="1561" max="1561" width="5.125" style="300" customWidth="1"/>
    <col min="1562" max="1563" width="9.375" style="300" customWidth="1"/>
    <col min="1564" max="1564" width="5.125" style="300" customWidth="1"/>
    <col min="1565" max="1565" width="9.375" style="300" customWidth="1"/>
    <col min="1566" max="1566" width="5.125" style="300" customWidth="1"/>
    <col min="1567" max="1567" width="9.375" style="300" customWidth="1"/>
    <col min="1568" max="1568" width="5.125" style="300" customWidth="1"/>
    <col min="1569" max="1573" width="9.375" style="300" customWidth="1"/>
    <col min="1574" max="1574" width="5" style="300" bestFit="1" customWidth="1"/>
    <col min="1575" max="1575" width="1.375" style="300" customWidth="1"/>
    <col min="1576" max="1792" width="9" style="300"/>
    <col min="1793" max="1793" width="1" style="300" customWidth="1"/>
    <col min="1794" max="1794" width="5.625" style="300" bestFit="1" customWidth="1"/>
    <col min="1795" max="1795" width="0.75" style="300" customWidth="1"/>
    <col min="1796" max="1796" width="11" style="300" bestFit="1" customWidth="1"/>
    <col min="1797" max="1797" width="0.75" style="300" customWidth="1"/>
    <col min="1798" max="1798" width="9.375" style="300" customWidth="1"/>
    <col min="1799" max="1799" width="5.125" style="300" customWidth="1"/>
    <col min="1800" max="1800" width="9.375" style="300" customWidth="1"/>
    <col min="1801" max="1801" width="5.125" style="300" customWidth="1"/>
    <col min="1802" max="1802" width="9.375" style="300" customWidth="1"/>
    <col min="1803" max="1803" width="5.125" style="300" customWidth="1"/>
    <col min="1804" max="1804" width="9.375" style="300" customWidth="1"/>
    <col min="1805" max="1805" width="11.75" style="300" bestFit="1" customWidth="1"/>
    <col min="1806" max="1806" width="5.125" style="300" customWidth="1"/>
    <col min="1807" max="1807" width="9.375" style="300" customWidth="1"/>
    <col min="1808" max="1808" width="5.125" style="300" customWidth="1"/>
    <col min="1809" max="1809" width="11.625" style="300" bestFit="1" customWidth="1"/>
    <col min="1810" max="1810" width="5.125" style="300" customWidth="1"/>
    <col min="1811" max="1812" width="9.375" style="300" customWidth="1"/>
    <col min="1813" max="1813" width="5.125" style="300" customWidth="1"/>
    <col min="1814" max="1814" width="9.375" style="300" customWidth="1"/>
    <col min="1815" max="1815" width="5.125" style="300" customWidth="1"/>
    <col min="1816" max="1816" width="9.375" style="300" customWidth="1"/>
    <col min="1817" max="1817" width="5.125" style="300" customWidth="1"/>
    <col min="1818" max="1819" width="9.375" style="300" customWidth="1"/>
    <col min="1820" max="1820" width="5.125" style="300" customWidth="1"/>
    <col min="1821" max="1821" width="9.375" style="300" customWidth="1"/>
    <col min="1822" max="1822" width="5.125" style="300" customWidth="1"/>
    <col min="1823" max="1823" width="9.375" style="300" customWidth="1"/>
    <col min="1824" max="1824" width="5.125" style="300" customWidth="1"/>
    <col min="1825" max="1829" width="9.375" style="300" customWidth="1"/>
    <col min="1830" max="1830" width="5" style="300" bestFit="1" customWidth="1"/>
    <col min="1831" max="1831" width="1.375" style="300" customWidth="1"/>
    <col min="1832" max="2048" width="9" style="300"/>
    <col min="2049" max="2049" width="1" style="300" customWidth="1"/>
    <col min="2050" max="2050" width="5.625" style="300" bestFit="1" customWidth="1"/>
    <col min="2051" max="2051" width="0.75" style="300" customWidth="1"/>
    <col min="2052" max="2052" width="11" style="300" bestFit="1" customWidth="1"/>
    <col min="2053" max="2053" width="0.75" style="300" customWidth="1"/>
    <col min="2054" max="2054" width="9.375" style="300" customWidth="1"/>
    <col min="2055" max="2055" width="5.125" style="300" customWidth="1"/>
    <col min="2056" max="2056" width="9.375" style="300" customWidth="1"/>
    <col min="2057" max="2057" width="5.125" style="300" customWidth="1"/>
    <col min="2058" max="2058" width="9.375" style="300" customWidth="1"/>
    <col min="2059" max="2059" width="5.125" style="300" customWidth="1"/>
    <col min="2060" max="2060" width="9.375" style="300" customWidth="1"/>
    <col min="2061" max="2061" width="11.75" style="300" bestFit="1" customWidth="1"/>
    <col min="2062" max="2062" width="5.125" style="300" customWidth="1"/>
    <col min="2063" max="2063" width="9.375" style="300" customWidth="1"/>
    <col min="2064" max="2064" width="5.125" style="300" customWidth="1"/>
    <col min="2065" max="2065" width="11.625" style="300" bestFit="1" customWidth="1"/>
    <col min="2066" max="2066" width="5.125" style="300" customWidth="1"/>
    <col min="2067" max="2068" width="9.375" style="300" customWidth="1"/>
    <col min="2069" max="2069" width="5.125" style="300" customWidth="1"/>
    <col min="2070" max="2070" width="9.375" style="300" customWidth="1"/>
    <col min="2071" max="2071" width="5.125" style="300" customWidth="1"/>
    <col min="2072" max="2072" width="9.375" style="300" customWidth="1"/>
    <col min="2073" max="2073" width="5.125" style="300" customWidth="1"/>
    <col min="2074" max="2075" width="9.375" style="300" customWidth="1"/>
    <col min="2076" max="2076" width="5.125" style="300" customWidth="1"/>
    <col min="2077" max="2077" width="9.375" style="300" customWidth="1"/>
    <col min="2078" max="2078" width="5.125" style="300" customWidth="1"/>
    <col min="2079" max="2079" width="9.375" style="300" customWidth="1"/>
    <col min="2080" max="2080" width="5.125" style="300" customWidth="1"/>
    <col min="2081" max="2085" width="9.375" style="300" customWidth="1"/>
    <col min="2086" max="2086" width="5" style="300" bestFit="1" customWidth="1"/>
    <col min="2087" max="2087" width="1.375" style="300" customWidth="1"/>
    <col min="2088" max="2304" width="9" style="300"/>
    <col min="2305" max="2305" width="1" style="300" customWidth="1"/>
    <col min="2306" max="2306" width="5.625" style="300" bestFit="1" customWidth="1"/>
    <col min="2307" max="2307" width="0.75" style="300" customWidth="1"/>
    <col min="2308" max="2308" width="11" style="300" bestFit="1" customWidth="1"/>
    <col min="2309" max="2309" width="0.75" style="300" customWidth="1"/>
    <col min="2310" max="2310" width="9.375" style="300" customWidth="1"/>
    <col min="2311" max="2311" width="5.125" style="300" customWidth="1"/>
    <col min="2312" max="2312" width="9.375" style="300" customWidth="1"/>
    <col min="2313" max="2313" width="5.125" style="300" customWidth="1"/>
    <col min="2314" max="2314" width="9.375" style="300" customWidth="1"/>
    <col min="2315" max="2315" width="5.125" style="300" customWidth="1"/>
    <col min="2316" max="2316" width="9.375" style="300" customWidth="1"/>
    <col min="2317" max="2317" width="11.75" style="300" bestFit="1" customWidth="1"/>
    <col min="2318" max="2318" width="5.125" style="300" customWidth="1"/>
    <col min="2319" max="2319" width="9.375" style="300" customWidth="1"/>
    <col min="2320" max="2320" width="5.125" style="300" customWidth="1"/>
    <col min="2321" max="2321" width="11.625" style="300" bestFit="1" customWidth="1"/>
    <col min="2322" max="2322" width="5.125" style="300" customWidth="1"/>
    <col min="2323" max="2324" width="9.375" style="300" customWidth="1"/>
    <col min="2325" max="2325" width="5.125" style="300" customWidth="1"/>
    <col min="2326" max="2326" width="9.375" style="300" customWidth="1"/>
    <col min="2327" max="2327" width="5.125" style="300" customWidth="1"/>
    <col min="2328" max="2328" width="9.375" style="300" customWidth="1"/>
    <col min="2329" max="2329" width="5.125" style="300" customWidth="1"/>
    <col min="2330" max="2331" width="9.375" style="300" customWidth="1"/>
    <col min="2332" max="2332" width="5.125" style="300" customWidth="1"/>
    <col min="2333" max="2333" width="9.375" style="300" customWidth="1"/>
    <col min="2334" max="2334" width="5.125" style="300" customWidth="1"/>
    <col min="2335" max="2335" width="9.375" style="300" customWidth="1"/>
    <col min="2336" max="2336" width="5.125" style="300" customWidth="1"/>
    <col min="2337" max="2341" width="9.375" style="300" customWidth="1"/>
    <col min="2342" max="2342" width="5" style="300" bestFit="1" customWidth="1"/>
    <col min="2343" max="2343" width="1.375" style="300" customWidth="1"/>
    <col min="2344" max="2560" width="9" style="300"/>
    <col min="2561" max="2561" width="1" style="300" customWidth="1"/>
    <col min="2562" max="2562" width="5.625" style="300" bestFit="1" customWidth="1"/>
    <col min="2563" max="2563" width="0.75" style="300" customWidth="1"/>
    <col min="2564" max="2564" width="11" style="300" bestFit="1" customWidth="1"/>
    <col min="2565" max="2565" width="0.75" style="300" customWidth="1"/>
    <col min="2566" max="2566" width="9.375" style="300" customWidth="1"/>
    <col min="2567" max="2567" width="5.125" style="300" customWidth="1"/>
    <col min="2568" max="2568" width="9.375" style="300" customWidth="1"/>
    <col min="2569" max="2569" width="5.125" style="300" customWidth="1"/>
    <col min="2570" max="2570" width="9.375" style="300" customWidth="1"/>
    <col min="2571" max="2571" width="5.125" style="300" customWidth="1"/>
    <col min="2572" max="2572" width="9.375" style="300" customWidth="1"/>
    <col min="2573" max="2573" width="11.75" style="300" bestFit="1" customWidth="1"/>
    <col min="2574" max="2574" width="5.125" style="300" customWidth="1"/>
    <col min="2575" max="2575" width="9.375" style="300" customWidth="1"/>
    <col min="2576" max="2576" width="5.125" style="300" customWidth="1"/>
    <col min="2577" max="2577" width="11.625" style="300" bestFit="1" customWidth="1"/>
    <col min="2578" max="2578" width="5.125" style="300" customWidth="1"/>
    <col min="2579" max="2580" width="9.375" style="300" customWidth="1"/>
    <col min="2581" max="2581" width="5.125" style="300" customWidth="1"/>
    <col min="2582" max="2582" width="9.375" style="300" customWidth="1"/>
    <col min="2583" max="2583" width="5.125" style="300" customWidth="1"/>
    <col min="2584" max="2584" width="9.375" style="300" customWidth="1"/>
    <col min="2585" max="2585" width="5.125" style="300" customWidth="1"/>
    <col min="2586" max="2587" width="9.375" style="300" customWidth="1"/>
    <col min="2588" max="2588" width="5.125" style="300" customWidth="1"/>
    <col min="2589" max="2589" width="9.375" style="300" customWidth="1"/>
    <col min="2590" max="2590" width="5.125" style="300" customWidth="1"/>
    <col min="2591" max="2591" width="9.375" style="300" customWidth="1"/>
    <col min="2592" max="2592" width="5.125" style="300" customWidth="1"/>
    <col min="2593" max="2597" width="9.375" style="300" customWidth="1"/>
    <col min="2598" max="2598" width="5" style="300" bestFit="1" customWidth="1"/>
    <col min="2599" max="2599" width="1.375" style="300" customWidth="1"/>
    <col min="2600" max="2816" width="9" style="300"/>
    <col min="2817" max="2817" width="1" style="300" customWidth="1"/>
    <col min="2818" max="2818" width="5.625" style="300" bestFit="1" customWidth="1"/>
    <col min="2819" max="2819" width="0.75" style="300" customWidth="1"/>
    <col min="2820" max="2820" width="11" style="300" bestFit="1" customWidth="1"/>
    <col min="2821" max="2821" width="0.75" style="300" customWidth="1"/>
    <col min="2822" max="2822" width="9.375" style="300" customWidth="1"/>
    <col min="2823" max="2823" width="5.125" style="300" customWidth="1"/>
    <col min="2824" max="2824" width="9.375" style="300" customWidth="1"/>
    <col min="2825" max="2825" width="5.125" style="300" customWidth="1"/>
    <col min="2826" max="2826" width="9.375" style="300" customWidth="1"/>
    <col min="2827" max="2827" width="5.125" style="300" customWidth="1"/>
    <col min="2828" max="2828" width="9.375" style="300" customWidth="1"/>
    <col min="2829" max="2829" width="11.75" style="300" bestFit="1" customWidth="1"/>
    <col min="2830" max="2830" width="5.125" style="300" customWidth="1"/>
    <col min="2831" max="2831" width="9.375" style="300" customWidth="1"/>
    <col min="2832" max="2832" width="5.125" style="300" customWidth="1"/>
    <col min="2833" max="2833" width="11.625" style="300" bestFit="1" customWidth="1"/>
    <col min="2834" max="2834" width="5.125" style="300" customWidth="1"/>
    <col min="2835" max="2836" width="9.375" style="300" customWidth="1"/>
    <col min="2837" max="2837" width="5.125" style="300" customWidth="1"/>
    <col min="2838" max="2838" width="9.375" style="300" customWidth="1"/>
    <col min="2839" max="2839" width="5.125" style="300" customWidth="1"/>
    <col min="2840" max="2840" width="9.375" style="300" customWidth="1"/>
    <col min="2841" max="2841" width="5.125" style="300" customWidth="1"/>
    <col min="2842" max="2843" width="9.375" style="300" customWidth="1"/>
    <col min="2844" max="2844" width="5.125" style="300" customWidth="1"/>
    <col min="2845" max="2845" width="9.375" style="300" customWidth="1"/>
    <col min="2846" max="2846" width="5.125" style="300" customWidth="1"/>
    <col min="2847" max="2847" width="9.375" style="300" customWidth="1"/>
    <col min="2848" max="2848" width="5.125" style="300" customWidth="1"/>
    <col min="2849" max="2853" width="9.375" style="300" customWidth="1"/>
    <col min="2854" max="2854" width="5" style="300" bestFit="1" customWidth="1"/>
    <col min="2855" max="2855" width="1.375" style="300" customWidth="1"/>
    <col min="2856" max="3072" width="9" style="300"/>
    <col min="3073" max="3073" width="1" style="300" customWidth="1"/>
    <col min="3074" max="3074" width="5.625" style="300" bestFit="1" customWidth="1"/>
    <col min="3075" max="3075" width="0.75" style="300" customWidth="1"/>
    <col min="3076" max="3076" width="11" style="300" bestFit="1" customWidth="1"/>
    <col min="3077" max="3077" width="0.75" style="300" customWidth="1"/>
    <col min="3078" max="3078" width="9.375" style="300" customWidth="1"/>
    <col min="3079" max="3079" width="5.125" style="300" customWidth="1"/>
    <col min="3080" max="3080" width="9.375" style="300" customWidth="1"/>
    <col min="3081" max="3081" width="5.125" style="300" customWidth="1"/>
    <col min="3082" max="3082" width="9.375" style="300" customWidth="1"/>
    <col min="3083" max="3083" width="5.125" style="300" customWidth="1"/>
    <col min="3084" max="3084" width="9.375" style="300" customWidth="1"/>
    <col min="3085" max="3085" width="11.75" style="300" bestFit="1" customWidth="1"/>
    <col min="3086" max="3086" width="5.125" style="300" customWidth="1"/>
    <col min="3087" max="3087" width="9.375" style="300" customWidth="1"/>
    <col min="3088" max="3088" width="5.125" style="300" customWidth="1"/>
    <col min="3089" max="3089" width="11.625" style="300" bestFit="1" customWidth="1"/>
    <col min="3090" max="3090" width="5.125" style="300" customWidth="1"/>
    <col min="3091" max="3092" width="9.375" style="300" customWidth="1"/>
    <col min="3093" max="3093" width="5.125" style="300" customWidth="1"/>
    <col min="3094" max="3094" width="9.375" style="300" customWidth="1"/>
    <col min="3095" max="3095" width="5.125" style="300" customWidth="1"/>
    <col min="3096" max="3096" width="9.375" style="300" customWidth="1"/>
    <col min="3097" max="3097" width="5.125" style="300" customWidth="1"/>
    <col min="3098" max="3099" width="9.375" style="300" customWidth="1"/>
    <col min="3100" max="3100" width="5.125" style="300" customWidth="1"/>
    <col min="3101" max="3101" width="9.375" style="300" customWidth="1"/>
    <col min="3102" max="3102" width="5.125" style="300" customWidth="1"/>
    <col min="3103" max="3103" width="9.375" style="300" customWidth="1"/>
    <col min="3104" max="3104" width="5.125" style="300" customWidth="1"/>
    <col min="3105" max="3109" width="9.375" style="300" customWidth="1"/>
    <col min="3110" max="3110" width="5" style="300" bestFit="1" customWidth="1"/>
    <col min="3111" max="3111" width="1.375" style="300" customWidth="1"/>
    <col min="3112" max="3328" width="9" style="300"/>
    <col min="3329" max="3329" width="1" style="300" customWidth="1"/>
    <col min="3330" max="3330" width="5.625" style="300" bestFit="1" customWidth="1"/>
    <col min="3331" max="3331" width="0.75" style="300" customWidth="1"/>
    <col min="3332" max="3332" width="11" style="300" bestFit="1" customWidth="1"/>
    <col min="3333" max="3333" width="0.75" style="300" customWidth="1"/>
    <col min="3334" max="3334" width="9.375" style="300" customWidth="1"/>
    <col min="3335" max="3335" width="5.125" style="300" customWidth="1"/>
    <col min="3336" max="3336" width="9.375" style="300" customWidth="1"/>
    <col min="3337" max="3337" width="5.125" style="300" customWidth="1"/>
    <col min="3338" max="3338" width="9.375" style="300" customWidth="1"/>
    <col min="3339" max="3339" width="5.125" style="300" customWidth="1"/>
    <col min="3340" max="3340" width="9.375" style="300" customWidth="1"/>
    <col min="3341" max="3341" width="11.75" style="300" bestFit="1" customWidth="1"/>
    <col min="3342" max="3342" width="5.125" style="300" customWidth="1"/>
    <col min="3343" max="3343" width="9.375" style="300" customWidth="1"/>
    <col min="3344" max="3344" width="5.125" style="300" customWidth="1"/>
    <col min="3345" max="3345" width="11.625" style="300" bestFit="1" customWidth="1"/>
    <col min="3346" max="3346" width="5.125" style="300" customWidth="1"/>
    <col min="3347" max="3348" width="9.375" style="300" customWidth="1"/>
    <col min="3349" max="3349" width="5.125" style="300" customWidth="1"/>
    <col min="3350" max="3350" width="9.375" style="300" customWidth="1"/>
    <col min="3351" max="3351" width="5.125" style="300" customWidth="1"/>
    <col min="3352" max="3352" width="9.375" style="300" customWidth="1"/>
    <col min="3353" max="3353" width="5.125" style="300" customWidth="1"/>
    <col min="3354" max="3355" width="9.375" style="300" customWidth="1"/>
    <col min="3356" max="3356" width="5.125" style="300" customWidth="1"/>
    <col min="3357" max="3357" width="9.375" style="300" customWidth="1"/>
    <col min="3358" max="3358" width="5.125" style="300" customWidth="1"/>
    <col min="3359" max="3359" width="9.375" style="300" customWidth="1"/>
    <col min="3360" max="3360" width="5.125" style="300" customWidth="1"/>
    <col min="3361" max="3365" width="9.375" style="300" customWidth="1"/>
    <col min="3366" max="3366" width="5" style="300" bestFit="1" customWidth="1"/>
    <col min="3367" max="3367" width="1.375" style="300" customWidth="1"/>
    <col min="3368" max="3584" width="9" style="300"/>
    <col min="3585" max="3585" width="1" style="300" customWidth="1"/>
    <col min="3586" max="3586" width="5.625" style="300" bestFit="1" customWidth="1"/>
    <col min="3587" max="3587" width="0.75" style="300" customWidth="1"/>
    <col min="3588" max="3588" width="11" style="300" bestFit="1" customWidth="1"/>
    <col min="3589" max="3589" width="0.75" style="300" customWidth="1"/>
    <col min="3590" max="3590" width="9.375" style="300" customWidth="1"/>
    <col min="3591" max="3591" width="5.125" style="300" customWidth="1"/>
    <col min="3592" max="3592" width="9.375" style="300" customWidth="1"/>
    <col min="3593" max="3593" width="5.125" style="300" customWidth="1"/>
    <col min="3594" max="3594" width="9.375" style="300" customWidth="1"/>
    <col min="3595" max="3595" width="5.125" style="300" customWidth="1"/>
    <col min="3596" max="3596" width="9.375" style="300" customWidth="1"/>
    <col min="3597" max="3597" width="11.75" style="300" bestFit="1" customWidth="1"/>
    <col min="3598" max="3598" width="5.125" style="300" customWidth="1"/>
    <col min="3599" max="3599" width="9.375" style="300" customWidth="1"/>
    <col min="3600" max="3600" width="5.125" style="300" customWidth="1"/>
    <col min="3601" max="3601" width="11.625" style="300" bestFit="1" customWidth="1"/>
    <col min="3602" max="3602" width="5.125" style="300" customWidth="1"/>
    <col min="3603" max="3604" width="9.375" style="300" customWidth="1"/>
    <col min="3605" max="3605" width="5.125" style="300" customWidth="1"/>
    <col min="3606" max="3606" width="9.375" style="300" customWidth="1"/>
    <col min="3607" max="3607" width="5.125" style="300" customWidth="1"/>
    <col min="3608" max="3608" width="9.375" style="300" customWidth="1"/>
    <col min="3609" max="3609" width="5.125" style="300" customWidth="1"/>
    <col min="3610" max="3611" width="9.375" style="300" customWidth="1"/>
    <col min="3612" max="3612" width="5.125" style="300" customWidth="1"/>
    <col min="3613" max="3613" width="9.375" style="300" customWidth="1"/>
    <col min="3614" max="3614" width="5.125" style="300" customWidth="1"/>
    <col min="3615" max="3615" width="9.375" style="300" customWidth="1"/>
    <col min="3616" max="3616" width="5.125" style="300" customWidth="1"/>
    <col min="3617" max="3621" width="9.375" style="300" customWidth="1"/>
    <col min="3622" max="3622" width="5" style="300" bestFit="1" customWidth="1"/>
    <col min="3623" max="3623" width="1.375" style="300" customWidth="1"/>
    <col min="3624" max="3840" width="9" style="300"/>
    <col min="3841" max="3841" width="1" style="300" customWidth="1"/>
    <col min="3842" max="3842" width="5.625" style="300" bestFit="1" customWidth="1"/>
    <col min="3843" max="3843" width="0.75" style="300" customWidth="1"/>
    <col min="3844" max="3844" width="11" style="300" bestFit="1" customWidth="1"/>
    <col min="3845" max="3845" width="0.75" style="300" customWidth="1"/>
    <col min="3846" max="3846" width="9.375" style="300" customWidth="1"/>
    <col min="3847" max="3847" width="5.125" style="300" customWidth="1"/>
    <col min="3848" max="3848" width="9.375" style="300" customWidth="1"/>
    <col min="3849" max="3849" width="5.125" style="300" customWidth="1"/>
    <col min="3850" max="3850" width="9.375" style="300" customWidth="1"/>
    <col min="3851" max="3851" width="5.125" style="300" customWidth="1"/>
    <col min="3852" max="3852" width="9.375" style="300" customWidth="1"/>
    <col min="3853" max="3853" width="11.75" style="300" bestFit="1" customWidth="1"/>
    <col min="3854" max="3854" width="5.125" style="300" customWidth="1"/>
    <col min="3855" max="3855" width="9.375" style="300" customWidth="1"/>
    <col min="3856" max="3856" width="5.125" style="300" customWidth="1"/>
    <col min="3857" max="3857" width="11.625" style="300" bestFit="1" customWidth="1"/>
    <col min="3858" max="3858" width="5.125" style="300" customWidth="1"/>
    <col min="3859" max="3860" width="9.375" style="300" customWidth="1"/>
    <col min="3861" max="3861" width="5.125" style="300" customWidth="1"/>
    <col min="3862" max="3862" width="9.375" style="300" customWidth="1"/>
    <col min="3863" max="3863" width="5.125" style="300" customWidth="1"/>
    <col min="3864" max="3864" width="9.375" style="300" customWidth="1"/>
    <col min="3865" max="3865" width="5.125" style="300" customWidth="1"/>
    <col min="3866" max="3867" width="9.375" style="300" customWidth="1"/>
    <col min="3868" max="3868" width="5.125" style="300" customWidth="1"/>
    <col min="3869" max="3869" width="9.375" style="300" customWidth="1"/>
    <col min="3870" max="3870" width="5.125" style="300" customWidth="1"/>
    <col min="3871" max="3871" width="9.375" style="300" customWidth="1"/>
    <col min="3872" max="3872" width="5.125" style="300" customWidth="1"/>
    <col min="3873" max="3877" width="9.375" style="300" customWidth="1"/>
    <col min="3878" max="3878" width="5" style="300" bestFit="1" customWidth="1"/>
    <col min="3879" max="3879" width="1.375" style="300" customWidth="1"/>
    <col min="3880" max="4096" width="9" style="300"/>
    <col min="4097" max="4097" width="1" style="300" customWidth="1"/>
    <col min="4098" max="4098" width="5.625" style="300" bestFit="1" customWidth="1"/>
    <col min="4099" max="4099" width="0.75" style="300" customWidth="1"/>
    <col min="4100" max="4100" width="11" style="300" bestFit="1" customWidth="1"/>
    <col min="4101" max="4101" width="0.75" style="300" customWidth="1"/>
    <col min="4102" max="4102" width="9.375" style="300" customWidth="1"/>
    <col min="4103" max="4103" width="5.125" style="300" customWidth="1"/>
    <col min="4104" max="4104" width="9.375" style="300" customWidth="1"/>
    <col min="4105" max="4105" width="5.125" style="300" customWidth="1"/>
    <col min="4106" max="4106" width="9.375" style="300" customWidth="1"/>
    <col min="4107" max="4107" width="5.125" style="300" customWidth="1"/>
    <col min="4108" max="4108" width="9.375" style="300" customWidth="1"/>
    <col min="4109" max="4109" width="11.75" style="300" bestFit="1" customWidth="1"/>
    <col min="4110" max="4110" width="5.125" style="300" customWidth="1"/>
    <col min="4111" max="4111" width="9.375" style="300" customWidth="1"/>
    <col min="4112" max="4112" width="5.125" style="300" customWidth="1"/>
    <col min="4113" max="4113" width="11.625" style="300" bestFit="1" customWidth="1"/>
    <col min="4114" max="4114" width="5.125" style="300" customWidth="1"/>
    <col min="4115" max="4116" width="9.375" style="300" customWidth="1"/>
    <col min="4117" max="4117" width="5.125" style="300" customWidth="1"/>
    <col min="4118" max="4118" width="9.375" style="300" customWidth="1"/>
    <col min="4119" max="4119" width="5.125" style="300" customWidth="1"/>
    <col min="4120" max="4120" width="9.375" style="300" customWidth="1"/>
    <col min="4121" max="4121" width="5.125" style="300" customWidth="1"/>
    <col min="4122" max="4123" width="9.375" style="300" customWidth="1"/>
    <col min="4124" max="4124" width="5.125" style="300" customWidth="1"/>
    <col min="4125" max="4125" width="9.375" style="300" customWidth="1"/>
    <col min="4126" max="4126" width="5.125" style="300" customWidth="1"/>
    <col min="4127" max="4127" width="9.375" style="300" customWidth="1"/>
    <col min="4128" max="4128" width="5.125" style="300" customWidth="1"/>
    <col min="4129" max="4133" width="9.375" style="300" customWidth="1"/>
    <col min="4134" max="4134" width="5" style="300" bestFit="1" customWidth="1"/>
    <col min="4135" max="4135" width="1.375" style="300" customWidth="1"/>
    <col min="4136" max="4352" width="9" style="300"/>
    <col min="4353" max="4353" width="1" style="300" customWidth="1"/>
    <col min="4354" max="4354" width="5.625" style="300" bestFit="1" customWidth="1"/>
    <col min="4355" max="4355" width="0.75" style="300" customWidth="1"/>
    <col min="4356" max="4356" width="11" style="300" bestFit="1" customWidth="1"/>
    <col min="4357" max="4357" width="0.75" style="300" customWidth="1"/>
    <col min="4358" max="4358" width="9.375" style="300" customWidth="1"/>
    <col min="4359" max="4359" width="5.125" style="300" customWidth="1"/>
    <col min="4360" max="4360" width="9.375" style="300" customWidth="1"/>
    <col min="4361" max="4361" width="5.125" style="300" customWidth="1"/>
    <col min="4362" max="4362" width="9.375" style="300" customWidth="1"/>
    <col min="4363" max="4363" width="5.125" style="300" customWidth="1"/>
    <col min="4364" max="4364" width="9.375" style="300" customWidth="1"/>
    <col min="4365" max="4365" width="11.75" style="300" bestFit="1" customWidth="1"/>
    <col min="4366" max="4366" width="5.125" style="300" customWidth="1"/>
    <col min="4367" max="4367" width="9.375" style="300" customWidth="1"/>
    <col min="4368" max="4368" width="5.125" style="300" customWidth="1"/>
    <col min="4369" max="4369" width="11.625" style="300" bestFit="1" customWidth="1"/>
    <col min="4370" max="4370" width="5.125" style="300" customWidth="1"/>
    <col min="4371" max="4372" width="9.375" style="300" customWidth="1"/>
    <col min="4373" max="4373" width="5.125" style="300" customWidth="1"/>
    <col min="4374" max="4374" width="9.375" style="300" customWidth="1"/>
    <col min="4375" max="4375" width="5.125" style="300" customWidth="1"/>
    <col min="4376" max="4376" width="9.375" style="300" customWidth="1"/>
    <col min="4377" max="4377" width="5.125" style="300" customWidth="1"/>
    <col min="4378" max="4379" width="9.375" style="300" customWidth="1"/>
    <col min="4380" max="4380" width="5.125" style="300" customWidth="1"/>
    <col min="4381" max="4381" width="9.375" style="300" customWidth="1"/>
    <col min="4382" max="4382" width="5.125" style="300" customWidth="1"/>
    <col min="4383" max="4383" width="9.375" style="300" customWidth="1"/>
    <col min="4384" max="4384" width="5.125" style="300" customWidth="1"/>
    <col min="4385" max="4389" width="9.375" style="300" customWidth="1"/>
    <col min="4390" max="4390" width="5" style="300" bestFit="1" customWidth="1"/>
    <col min="4391" max="4391" width="1.375" style="300" customWidth="1"/>
    <col min="4392" max="4608" width="9" style="300"/>
    <col min="4609" max="4609" width="1" style="300" customWidth="1"/>
    <col min="4610" max="4610" width="5.625" style="300" bestFit="1" customWidth="1"/>
    <col min="4611" max="4611" width="0.75" style="300" customWidth="1"/>
    <col min="4612" max="4612" width="11" style="300" bestFit="1" customWidth="1"/>
    <col min="4613" max="4613" width="0.75" style="300" customWidth="1"/>
    <col min="4614" max="4614" width="9.375" style="300" customWidth="1"/>
    <col min="4615" max="4615" width="5.125" style="300" customWidth="1"/>
    <col min="4616" max="4616" width="9.375" style="300" customWidth="1"/>
    <col min="4617" max="4617" width="5.125" style="300" customWidth="1"/>
    <col min="4618" max="4618" width="9.375" style="300" customWidth="1"/>
    <col min="4619" max="4619" width="5.125" style="300" customWidth="1"/>
    <col min="4620" max="4620" width="9.375" style="300" customWidth="1"/>
    <col min="4621" max="4621" width="11.75" style="300" bestFit="1" customWidth="1"/>
    <col min="4622" max="4622" width="5.125" style="300" customWidth="1"/>
    <col min="4623" max="4623" width="9.375" style="300" customWidth="1"/>
    <col min="4624" max="4624" width="5.125" style="300" customWidth="1"/>
    <col min="4625" max="4625" width="11.625" style="300" bestFit="1" customWidth="1"/>
    <col min="4626" max="4626" width="5.125" style="300" customWidth="1"/>
    <col min="4627" max="4628" width="9.375" style="300" customWidth="1"/>
    <col min="4629" max="4629" width="5.125" style="300" customWidth="1"/>
    <col min="4630" max="4630" width="9.375" style="300" customWidth="1"/>
    <col min="4631" max="4631" width="5.125" style="300" customWidth="1"/>
    <col min="4632" max="4632" width="9.375" style="300" customWidth="1"/>
    <col min="4633" max="4633" width="5.125" style="300" customWidth="1"/>
    <col min="4634" max="4635" width="9.375" style="300" customWidth="1"/>
    <col min="4636" max="4636" width="5.125" style="300" customWidth="1"/>
    <col min="4637" max="4637" width="9.375" style="300" customWidth="1"/>
    <col min="4638" max="4638" width="5.125" style="300" customWidth="1"/>
    <col min="4639" max="4639" width="9.375" style="300" customWidth="1"/>
    <col min="4640" max="4640" width="5.125" style="300" customWidth="1"/>
    <col min="4641" max="4645" width="9.375" style="300" customWidth="1"/>
    <col min="4646" max="4646" width="5" style="300" bestFit="1" customWidth="1"/>
    <col min="4647" max="4647" width="1.375" style="300" customWidth="1"/>
    <col min="4648" max="4864" width="9" style="300"/>
    <col min="4865" max="4865" width="1" style="300" customWidth="1"/>
    <col min="4866" max="4866" width="5.625" style="300" bestFit="1" customWidth="1"/>
    <col min="4867" max="4867" width="0.75" style="300" customWidth="1"/>
    <col min="4868" max="4868" width="11" style="300" bestFit="1" customWidth="1"/>
    <col min="4869" max="4869" width="0.75" style="300" customWidth="1"/>
    <col min="4870" max="4870" width="9.375" style="300" customWidth="1"/>
    <col min="4871" max="4871" width="5.125" style="300" customWidth="1"/>
    <col min="4872" max="4872" width="9.375" style="300" customWidth="1"/>
    <col min="4873" max="4873" width="5.125" style="300" customWidth="1"/>
    <col min="4874" max="4874" width="9.375" style="300" customWidth="1"/>
    <col min="4875" max="4875" width="5.125" style="300" customWidth="1"/>
    <col min="4876" max="4876" width="9.375" style="300" customWidth="1"/>
    <col min="4877" max="4877" width="11.75" style="300" bestFit="1" customWidth="1"/>
    <col min="4878" max="4878" width="5.125" style="300" customWidth="1"/>
    <col min="4879" max="4879" width="9.375" style="300" customWidth="1"/>
    <col min="4880" max="4880" width="5.125" style="300" customWidth="1"/>
    <col min="4881" max="4881" width="11.625" style="300" bestFit="1" customWidth="1"/>
    <col min="4882" max="4882" width="5.125" style="300" customWidth="1"/>
    <col min="4883" max="4884" width="9.375" style="300" customWidth="1"/>
    <col min="4885" max="4885" width="5.125" style="300" customWidth="1"/>
    <col min="4886" max="4886" width="9.375" style="300" customWidth="1"/>
    <col min="4887" max="4887" width="5.125" style="300" customWidth="1"/>
    <col min="4888" max="4888" width="9.375" style="300" customWidth="1"/>
    <col min="4889" max="4889" width="5.125" style="300" customWidth="1"/>
    <col min="4890" max="4891" width="9.375" style="300" customWidth="1"/>
    <col min="4892" max="4892" width="5.125" style="300" customWidth="1"/>
    <col min="4893" max="4893" width="9.375" style="300" customWidth="1"/>
    <col min="4894" max="4894" width="5.125" style="300" customWidth="1"/>
    <col min="4895" max="4895" width="9.375" style="300" customWidth="1"/>
    <col min="4896" max="4896" width="5.125" style="300" customWidth="1"/>
    <col min="4897" max="4901" width="9.375" style="300" customWidth="1"/>
    <col min="4902" max="4902" width="5" style="300" bestFit="1" customWidth="1"/>
    <col min="4903" max="4903" width="1.375" style="300" customWidth="1"/>
    <col min="4904" max="5120" width="9" style="300"/>
    <col min="5121" max="5121" width="1" style="300" customWidth="1"/>
    <col min="5122" max="5122" width="5.625" style="300" bestFit="1" customWidth="1"/>
    <col min="5123" max="5123" width="0.75" style="300" customWidth="1"/>
    <col min="5124" max="5124" width="11" style="300" bestFit="1" customWidth="1"/>
    <col min="5125" max="5125" width="0.75" style="300" customWidth="1"/>
    <col min="5126" max="5126" width="9.375" style="300" customWidth="1"/>
    <col min="5127" max="5127" width="5.125" style="300" customWidth="1"/>
    <col min="5128" max="5128" width="9.375" style="300" customWidth="1"/>
    <col min="5129" max="5129" width="5.125" style="300" customWidth="1"/>
    <col min="5130" max="5130" width="9.375" style="300" customWidth="1"/>
    <col min="5131" max="5131" width="5.125" style="300" customWidth="1"/>
    <col min="5132" max="5132" width="9.375" style="300" customWidth="1"/>
    <col min="5133" max="5133" width="11.75" style="300" bestFit="1" customWidth="1"/>
    <col min="5134" max="5134" width="5.125" style="300" customWidth="1"/>
    <col min="5135" max="5135" width="9.375" style="300" customWidth="1"/>
    <col min="5136" max="5136" width="5.125" style="300" customWidth="1"/>
    <col min="5137" max="5137" width="11.625" style="300" bestFit="1" customWidth="1"/>
    <col min="5138" max="5138" width="5.125" style="300" customWidth="1"/>
    <col min="5139" max="5140" width="9.375" style="300" customWidth="1"/>
    <col min="5141" max="5141" width="5.125" style="300" customWidth="1"/>
    <col min="5142" max="5142" width="9.375" style="300" customWidth="1"/>
    <col min="5143" max="5143" width="5.125" style="300" customWidth="1"/>
    <col min="5144" max="5144" width="9.375" style="300" customWidth="1"/>
    <col min="5145" max="5145" width="5.125" style="300" customWidth="1"/>
    <col min="5146" max="5147" width="9.375" style="300" customWidth="1"/>
    <col min="5148" max="5148" width="5.125" style="300" customWidth="1"/>
    <col min="5149" max="5149" width="9.375" style="300" customWidth="1"/>
    <col min="5150" max="5150" width="5.125" style="300" customWidth="1"/>
    <col min="5151" max="5151" width="9.375" style="300" customWidth="1"/>
    <col min="5152" max="5152" width="5.125" style="300" customWidth="1"/>
    <col min="5153" max="5157" width="9.375" style="300" customWidth="1"/>
    <col min="5158" max="5158" width="5" style="300" bestFit="1" customWidth="1"/>
    <col min="5159" max="5159" width="1.375" style="300" customWidth="1"/>
    <col min="5160" max="5376" width="9" style="300"/>
    <col min="5377" max="5377" width="1" style="300" customWidth="1"/>
    <col min="5378" max="5378" width="5.625" style="300" bestFit="1" customWidth="1"/>
    <col min="5379" max="5379" width="0.75" style="300" customWidth="1"/>
    <col min="5380" max="5380" width="11" style="300" bestFit="1" customWidth="1"/>
    <col min="5381" max="5381" width="0.75" style="300" customWidth="1"/>
    <col min="5382" max="5382" width="9.375" style="300" customWidth="1"/>
    <col min="5383" max="5383" width="5.125" style="300" customWidth="1"/>
    <col min="5384" max="5384" width="9.375" style="300" customWidth="1"/>
    <col min="5385" max="5385" width="5.125" style="300" customWidth="1"/>
    <col min="5386" max="5386" width="9.375" style="300" customWidth="1"/>
    <col min="5387" max="5387" width="5.125" style="300" customWidth="1"/>
    <col min="5388" max="5388" width="9.375" style="300" customWidth="1"/>
    <col min="5389" max="5389" width="11.75" style="300" bestFit="1" customWidth="1"/>
    <col min="5390" max="5390" width="5.125" style="300" customWidth="1"/>
    <col min="5391" max="5391" width="9.375" style="300" customWidth="1"/>
    <col min="5392" max="5392" width="5.125" style="300" customWidth="1"/>
    <col min="5393" max="5393" width="11.625" style="300" bestFit="1" customWidth="1"/>
    <col min="5394" max="5394" width="5.125" style="300" customWidth="1"/>
    <col min="5395" max="5396" width="9.375" style="300" customWidth="1"/>
    <col min="5397" max="5397" width="5.125" style="300" customWidth="1"/>
    <col min="5398" max="5398" width="9.375" style="300" customWidth="1"/>
    <col min="5399" max="5399" width="5.125" style="300" customWidth="1"/>
    <col min="5400" max="5400" width="9.375" style="300" customWidth="1"/>
    <col min="5401" max="5401" width="5.125" style="300" customWidth="1"/>
    <col min="5402" max="5403" width="9.375" style="300" customWidth="1"/>
    <col min="5404" max="5404" width="5.125" style="300" customWidth="1"/>
    <col min="5405" max="5405" width="9.375" style="300" customWidth="1"/>
    <col min="5406" max="5406" width="5.125" style="300" customWidth="1"/>
    <col min="5407" max="5407" width="9.375" style="300" customWidth="1"/>
    <col min="5408" max="5408" width="5.125" style="300" customWidth="1"/>
    <col min="5409" max="5413" width="9.375" style="300" customWidth="1"/>
    <col min="5414" max="5414" width="5" style="300" bestFit="1" customWidth="1"/>
    <col min="5415" max="5415" width="1.375" style="300" customWidth="1"/>
    <col min="5416" max="5632" width="9" style="300"/>
    <col min="5633" max="5633" width="1" style="300" customWidth="1"/>
    <col min="5634" max="5634" width="5.625" style="300" bestFit="1" customWidth="1"/>
    <col min="5635" max="5635" width="0.75" style="300" customWidth="1"/>
    <col min="5636" max="5636" width="11" style="300" bestFit="1" customWidth="1"/>
    <col min="5637" max="5637" width="0.75" style="300" customWidth="1"/>
    <col min="5638" max="5638" width="9.375" style="300" customWidth="1"/>
    <col min="5639" max="5639" width="5.125" style="300" customWidth="1"/>
    <col min="5640" max="5640" width="9.375" style="300" customWidth="1"/>
    <col min="5641" max="5641" width="5.125" style="300" customWidth="1"/>
    <col min="5642" max="5642" width="9.375" style="300" customWidth="1"/>
    <col min="5643" max="5643" width="5.125" style="300" customWidth="1"/>
    <col min="5644" max="5644" width="9.375" style="300" customWidth="1"/>
    <col min="5645" max="5645" width="11.75" style="300" bestFit="1" customWidth="1"/>
    <col min="5646" max="5646" width="5.125" style="300" customWidth="1"/>
    <col min="5647" max="5647" width="9.375" style="300" customWidth="1"/>
    <col min="5648" max="5648" width="5.125" style="300" customWidth="1"/>
    <col min="5649" max="5649" width="11.625" style="300" bestFit="1" customWidth="1"/>
    <col min="5650" max="5650" width="5.125" style="300" customWidth="1"/>
    <col min="5651" max="5652" width="9.375" style="300" customWidth="1"/>
    <col min="5653" max="5653" width="5.125" style="300" customWidth="1"/>
    <col min="5654" max="5654" width="9.375" style="300" customWidth="1"/>
    <col min="5655" max="5655" width="5.125" style="300" customWidth="1"/>
    <col min="5656" max="5656" width="9.375" style="300" customWidth="1"/>
    <col min="5657" max="5657" width="5.125" style="300" customWidth="1"/>
    <col min="5658" max="5659" width="9.375" style="300" customWidth="1"/>
    <col min="5660" max="5660" width="5.125" style="300" customWidth="1"/>
    <col min="5661" max="5661" width="9.375" style="300" customWidth="1"/>
    <col min="5662" max="5662" width="5.125" style="300" customWidth="1"/>
    <col min="5663" max="5663" width="9.375" style="300" customWidth="1"/>
    <col min="5664" max="5664" width="5.125" style="300" customWidth="1"/>
    <col min="5665" max="5669" width="9.375" style="300" customWidth="1"/>
    <col min="5670" max="5670" width="5" style="300" bestFit="1" customWidth="1"/>
    <col min="5671" max="5671" width="1.375" style="300" customWidth="1"/>
    <col min="5672" max="5888" width="9" style="300"/>
    <col min="5889" max="5889" width="1" style="300" customWidth="1"/>
    <col min="5890" max="5890" width="5.625" style="300" bestFit="1" customWidth="1"/>
    <col min="5891" max="5891" width="0.75" style="300" customWidth="1"/>
    <col min="5892" max="5892" width="11" style="300" bestFit="1" customWidth="1"/>
    <col min="5893" max="5893" width="0.75" style="300" customWidth="1"/>
    <col min="5894" max="5894" width="9.375" style="300" customWidth="1"/>
    <col min="5895" max="5895" width="5.125" style="300" customWidth="1"/>
    <col min="5896" max="5896" width="9.375" style="300" customWidth="1"/>
    <col min="5897" max="5897" width="5.125" style="300" customWidth="1"/>
    <col min="5898" max="5898" width="9.375" style="300" customWidth="1"/>
    <col min="5899" max="5899" width="5.125" style="300" customWidth="1"/>
    <col min="5900" max="5900" width="9.375" style="300" customWidth="1"/>
    <col min="5901" max="5901" width="11.75" style="300" bestFit="1" customWidth="1"/>
    <col min="5902" max="5902" width="5.125" style="300" customWidth="1"/>
    <col min="5903" max="5903" width="9.375" style="300" customWidth="1"/>
    <col min="5904" max="5904" width="5.125" style="300" customWidth="1"/>
    <col min="5905" max="5905" width="11.625" style="300" bestFit="1" customWidth="1"/>
    <col min="5906" max="5906" width="5.125" style="300" customWidth="1"/>
    <col min="5907" max="5908" width="9.375" style="300" customWidth="1"/>
    <col min="5909" max="5909" width="5.125" style="300" customWidth="1"/>
    <col min="5910" max="5910" width="9.375" style="300" customWidth="1"/>
    <col min="5911" max="5911" width="5.125" style="300" customWidth="1"/>
    <col min="5912" max="5912" width="9.375" style="300" customWidth="1"/>
    <col min="5913" max="5913" width="5.125" style="300" customWidth="1"/>
    <col min="5914" max="5915" width="9.375" style="300" customWidth="1"/>
    <col min="5916" max="5916" width="5.125" style="300" customWidth="1"/>
    <col min="5917" max="5917" width="9.375" style="300" customWidth="1"/>
    <col min="5918" max="5918" width="5.125" style="300" customWidth="1"/>
    <col min="5919" max="5919" width="9.375" style="300" customWidth="1"/>
    <col min="5920" max="5920" width="5.125" style="300" customWidth="1"/>
    <col min="5921" max="5925" width="9.375" style="300" customWidth="1"/>
    <col min="5926" max="5926" width="5" style="300" bestFit="1" customWidth="1"/>
    <col min="5927" max="5927" width="1.375" style="300" customWidth="1"/>
    <col min="5928" max="6144" width="9" style="300"/>
    <col min="6145" max="6145" width="1" style="300" customWidth="1"/>
    <col min="6146" max="6146" width="5.625" style="300" bestFit="1" customWidth="1"/>
    <col min="6147" max="6147" width="0.75" style="300" customWidth="1"/>
    <col min="6148" max="6148" width="11" style="300" bestFit="1" customWidth="1"/>
    <col min="6149" max="6149" width="0.75" style="300" customWidth="1"/>
    <col min="6150" max="6150" width="9.375" style="300" customWidth="1"/>
    <col min="6151" max="6151" width="5.125" style="300" customWidth="1"/>
    <col min="6152" max="6152" width="9.375" style="300" customWidth="1"/>
    <col min="6153" max="6153" width="5.125" style="300" customWidth="1"/>
    <col min="6154" max="6154" width="9.375" style="300" customWidth="1"/>
    <col min="6155" max="6155" width="5.125" style="300" customWidth="1"/>
    <col min="6156" max="6156" width="9.375" style="300" customWidth="1"/>
    <col min="6157" max="6157" width="11.75" style="300" bestFit="1" customWidth="1"/>
    <col min="6158" max="6158" width="5.125" style="300" customWidth="1"/>
    <col min="6159" max="6159" width="9.375" style="300" customWidth="1"/>
    <col min="6160" max="6160" width="5.125" style="300" customWidth="1"/>
    <col min="6161" max="6161" width="11.625" style="300" bestFit="1" customWidth="1"/>
    <col min="6162" max="6162" width="5.125" style="300" customWidth="1"/>
    <col min="6163" max="6164" width="9.375" style="300" customWidth="1"/>
    <col min="6165" max="6165" width="5.125" style="300" customWidth="1"/>
    <col min="6166" max="6166" width="9.375" style="300" customWidth="1"/>
    <col min="6167" max="6167" width="5.125" style="300" customWidth="1"/>
    <col min="6168" max="6168" width="9.375" style="300" customWidth="1"/>
    <col min="6169" max="6169" width="5.125" style="300" customWidth="1"/>
    <col min="6170" max="6171" width="9.375" style="300" customWidth="1"/>
    <col min="6172" max="6172" width="5.125" style="300" customWidth="1"/>
    <col min="6173" max="6173" width="9.375" style="300" customWidth="1"/>
    <col min="6174" max="6174" width="5.125" style="300" customWidth="1"/>
    <col min="6175" max="6175" width="9.375" style="300" customWidth="1"/>
    <col min="6176" max="6176" width="5.125" style="300" customWidth="1"/>
    <col min="6177" max="6181" width="9.375" style="300" customWidth="1"/>
    <col min="6182" max="6182" width="5" style="300" bestFit="1" customWidth="1"/>
    <col min="6183" max="6183" width="1.375" style="300" customWidth="1"/>
    <col min="6184" max="6400" width="9" style="300"/>
    <col min="6401" max="6401" width="1" style="300" customWidth="1"/>
    <col min="6402" max="6402" width="5.625" style="300" bestFit="1" customWidth="1"/>
    <col min="6403" max="6403" width="0.75" style="300" customWidth="1"/>
    <col min="6404" max="6404" width="11" style="300" bestFit="1" customWidth="1"/>
    <col min="6405" max="6405" width="0.75" style="300" customWidth="1"/>
    <col min="6406" max="6406" width="9.375" style="300" customWidth="1"/>
    <col min="6407" max="6407" width="5.125" style="300" customWidth="1"/>
    <col min="6408" max="6408" width="9.375" style="300" customWidth="1"/>
    <col min="6409" max="6409" width="5.125" style="300" customWidth="1"/>
    <col min="6410" max="6410" width="9.375" style="300" customWidth="1"/>
    <col min="6411" max="6411" width="5.125" style="300" customWidth="1"/>
    <col min="6412" max="6412" width="9.375" style="300" customWidth="1"/>
    <col min="6413" max="6413" width="11.75" style="300" bestFit="1" customWidth="1"/>
    <col min="6414" max="6414" width="5.125" style="300" customWidth="1"/>
    <col min="6415" max="6415" width="9.375" style="300" customWidth="1"/>
    <col min="6416" max="6416" width="5.125" style="300" customWidth="1"/>
    <col min="6417" max="6417" width="11.625" style="300" bestFit="1" customWidth="1"/>
    <col min="6418" max="6418" width="5.125" style="300" customWidth="1"/>
    <col min="6419" max="6420" width="9.375" style="300" customWidth="1"/>
    <col min="6421" max="6421" width="5.125" style="300" customWidth="1"/>
    <col min="6422" max="6422" width="9.375" style="300" customWidth="1"/>
    <col min="6423" max="6423" width="5.125" style="300" customWidth="1"/>
    <col min="6424" max="6424" width="9.375" style="300" customWidth="1"/>
    <col min="6425" max="6425" width="5.125" style="300" customWidth="1"/>
    <col min="6426" max="6427" width="9.375" style="300" customWidth="1"/>
    <col min="6428" max="6428" width="5.125" style="300" customWidth="1"/>
    <col min="6429" max="6429" width="9.375" style="300" customWidth="1"/>
    <col min="6430" max="6430" width="5.125" style="300" customWidth="1"/>
    <col min="6431" max="6431" width="9.375" style="300" customWidth="1"/>
    <col min="6432" max="6432" width="5.125" style="300" customWidth="1"/>
    <col min="6433" max="6437" width="9.375" style="300" customWidth="1"/>
    <col min="6438" max="6438" width="5" style="300" bestFit="1" customWidth="1"/>
    <col min="6439" max="6439" width="1.375" style="300" customWidth="1"/>
    <col min="6440" max="6656" width="9" style="300"/>
    <col min="6657" max="6657" width="1" style="300" customWidth="1"/>
    <col min="6658" max="6658" width="5.625" style="300" bestFit="1" customWidth="1"/>
    <col min="6659" max="6659" width="0.75" style="300" customWidth="1"/>
    <col min="6660" max="6660" width="11" style="300" bestFit="1" customWidth="1"/>
    <col min="6661" max="6661" width="0.75" style="300" customWidth="1"/>
    <col min="6662" max="6662" width="9.375" style="300" customWidth="1"/>
    <col min="6663" max="6663" width="5.125" style="300" customWidth="1"/>
    <col min="6664" max="6664" width="9.375" style="300" customWidth="1"/>
    <col min="6665" max="6665" width="5.125" style="300" customWidth="1"/>
    <col min="6666" max="6666" width="9.375" style="300" customWidth="1"/>
    <col min="6667" max="6667" width="5.125" style="300" customWidth="1"/>
    <col min="6668" max="6668" width="9.375" style="300" customWidth="1"/>
    <col min="6669" max="6669" width="11.75" style="300" bestFit="1" customWidth="1"/>
    <col min="6670" max="6670" width="5.125" style="300" customWidth="1"/>
    <col min="6671" max="6671" width="9.375" style="300" customWidth="1"/>
    <col min="6672" max="6672" width="5.125" style="300" customWidth="1"/>
    <col min="6673" max="6673" width="11.625" style="300" bestFit="1" customWidth="1"/>
    <col min="6674" max="6674" width="5.125" style="300" customWidth="1"/>
    <col min="6675" max="6676" width="9.375" style="300" customWidth="1"/>
    <col min="6677" max="6677" width="5.125" style="300" customWidth="1"/>
    <col min="6678" max="6678" width="9.375" style="300" customWidth="1"/>
    <col min="6679" max="6679" width="5.125" style="300" customWidth="1"/>
    <col min="6680" max="6680" width="9.375" style="300" customWidth="1"/>
    <col min="6681" max="6681" width="5.125" style="300" customWidth="1"/>
    <col min="6682" max="6683" width="9.375" style="300" customWidth="1"/>
    <col min="6684" max="6684" width="5.125" style="300" customWidth="1"/>
    <col min="6685" max="6685" width="9.375" style="300" customWidth="1"/>
    <col min="6686" max="6686" width="5.125" style="300" customWidth="1"/>
    <col min="6687" max="6687" width="9.375" style="300" customWidth="1"/>
    <col min="6688" max="6688" width="5.125" style="300" customWidth="1"/>
    <col min="6689" max="6693" width="9.375" style="300" customWidth="1"/>
    <col min="6694" max="6694" width="5" style="300" bestFit="1" customWidth="1"/>
    <col min="6695" max="6695" width="1.375" style="300" customWidth="1"/>
    <col min="6696" max="6912" width="9" style="300"/>
    <col min="6913" max="6913" width="1" style="300" customWidth="1"/>
    <col min="6914" max="6914" width="5.625" style="300" bestFit="1" customWidth="1"/>
    <col min="6915" max="6915" width="0.75" style="300" customWidth="1"/>
    <col min="6916" max="6916" width="11" style="300" bestFit="1" customWidth="1"/>
    <col min="6917" max="6917" width="0.75" style="300" customWidth="1"/>
    <col min="6918" max="6918" width="9.375" style="300" customWidth="1"/>
    <col min="6919" max="6919" width="5.125" style="300" customWidth="1"/>
    <col min="6920" max="6920" width="9.375" style="300" customWidth="1"/>
    <col min="6921" max="6921" width="5.125" style="300" customWidth="1"/>
    <col min="6922" max="6922" width="9.375" style="300" customWidth="1"/>
    <col min="6923" max="6923" width="5.125" style="300" customWidth="1"/>
    <col min="6924" max="6924" width="9.375" style="300" customWidth="1"/>
    <col min="6925" max="6925" width="11.75" style="300" bestFit="1" customWidth="1"/>
    <col min="6926" max="6926" width="5.125" style="300" customWidth="1"/>
    <col min="6927" max="6927" width="9.375" style="300" customWidth="1"/>
    <col min="6928" max="6928" width="5.125" style="300" customWidth="1"/>
    <col min="6929" max="6929" width="11.625" style="300" bestFit="1" customWidth="1"/>
    <col min="6930" max="6930" width="5.125" style="300" customWidth="1"/>
    <col min="6931" max="6932" width="9.375" style="300" customWidth="1"/>
    <col min="6933" max="6933" width="5.125" style="300" customWidth="1"/>
    <col min="6934" max="6934" width="9.375" style="300" customWidth="1"/>
    <col min="6935" max="6935" width="5.125" style="300" customWidth="1"/>
    <col min="6936" max="6936" width="9.375" style="300" customWidth="1"/>
    <col min="6937" max="6937" width="5.125" style="300" customWidth="1"/>
    <col min="6938" max="6939" width="9.375" style="300" customWidth="1"/>
    <col min="6940" max="6940" width="5.125" style="300" customWidth="1"/>
    <col min="6941" max="6941" width="9.375" style="300" customWidth="1"/>
    <col min="6942" max="6942" width="5.125" style="300" customWidth="1"/>
    <col min="6943" max="6943" width="9.375" style="300" customWidth="1"/>
    <col min="6944" max="6944" width="5.125" style="300" customWidth="1"/>
    <col min="6945" max="6949" width="9.375" style="300" customWidth="1"/>
    <col min="6950" max="6950" width="5" style="300" bestFit="1" customWidth="1"/>
    <col min="6951" max="6951" width="1.375" style="300" customWidth="1"/>
    <col min="6952" max="7168" width="9" style="300"/>
    <col min="7169" max="7169" width="1" style="300" customWidth="1"/>
    <col min="7170" max="7170" width="5.625" style="300" bestFit="1" customWidth="1"/>
    <col min="7171" max="7171" width="0.75" style="300" customWidth="1"/>
    <col min="7172" max="7172" width="11" style="300" bestFit="1" customWidth="1"/>
    <col min="7173" max="7173" width="0.75" style="300" customWidth="1"/>
    <col min="7174" max="7174" width="9.375" style="300" customWidth="1"/>
    <col min="7175" max="7175" width="5.125" style="300" customWidth="1"/>
    <col min="7176" max="7176" width="9.375" style="300" customWidth="1"/>
    <col min="7177" max="7177" width="5.125" style="300" customWidth="1"/>
    <col min="7178" max="7178" width="9.375" style="300" customWidth="1"/>
    <col min="7179" max="7179" width="5.125" style="300" customWidth="1"/>
    <col min="7180" max="7180" width="9.375" style="300" customWidth="1"/>
    <col min="7181" max="7181" width="11.75" style="300" bestFit="1" customWidth="1"/>
    <col min="7182" max="7182" width="5.125" style="300" customWidth="1"/>
    <col min="7183" max="7183" width="9.375" style="300" customWidth="1"/>
    <col min="7184" max="7184" width="5.125" style="300" customWidth="1"/>
    <col min="7185" max="7185" width="11.625" style="300" bestFit="1" customWidth="1"/>
    <col min="7186" max="7186" width="5.125" style="300" customWidth="1"/>
    <col min="7187" max="7188" width="9.375" style="300" customWidth="1"/>
    <col min="7189" max="7189" width="5.125" style="300" customWidth="1"/>
    <col min="7190" max="7190" width="9.375" style="300" customWidth="1"/>
    <col min="7191" max="7191" width="5.125" style="300" customWidth="1"/>
    <col min="7192" max="7192" width="9.375" style="300" customWidth="1"/>
    <col min="7193" max="7193" width="5.125" style="300" customWidth="1"/>
    <col min="7194" max="7195" width="9.375" style="300" customWidth="1"/>
    <col min="7196" max="7196" width="5.125" style="300" customWidth="1"/>
    <col min="7197" max="7197" width="9.375" style="300" customWidth="1"/>
    <col min="7198" max="7198" width="5.125" style="300" customWidth="1"/>
    <col min="7199" max="7199" width="9.375" style="300" customWidth="1"/>
    <col min="7200" max="7200" width="5.125" style="300" customWidth="1"/>
    <col min="7201" max="7205" width="9.375" style="300" customWidth="1"/>
    <col min="7206" max="7206" width="5" style="300" bestFit="1" customWidth="1"/>
    <col min="7207" max="7207" width="1.375" style="300" customWidth="1"/>
    <col min="7208" max="7424" width="9" style="300"/>
    <col min="7425" max="7425" width="1" style="300" customWidth="1"/>
    <col min="7426" max="7426" width="5.625" style="300" bestFit="1" customWidth="1"/>
    <col min="7427" max="7427" width="0.75" style="300" customWidth="1"/>
    <col min="7428" max="7428" width="11" style="300" bestFit="1" customWidth="1"/>
    <col min="7429" max="7429" width="0.75" style="300" customWidth="1"/>
    <col min="7430" max="7430" width="9.375" style="300" customWidth="1"/>
    <col min="7431" max="7431" width="5.125" style="300" customWidth="1"/>
    <col min="7432" max="7432" width="9.375" style="300" customWidth="1"/>
    <col min="7433" max="7433" width="5.125" style="300" customWidth="1"/>
    <col min="7434" max="7434" width="9.375" style="300" customWidth="1"/>
    <col min="7435" max="7435" width="5.125" style="300" customWidth="1"/>
    <col min="7436" max="7436" width="9.375" style="300" customWidth="1"/>
    <col min="7437" max="7437" width="11.75" style="300" bestFit="1" customWidth="1"/>
    <col min="7438" max="7438" width="5.125" style="300" customWidth="1"/>
    <col min="7439" max="7439" width="9.375" style="300" customWidth="1"/>
    <col min="7440" max="7440" width="5.125" style="300" customWidth="1"/>
    <col min="7441" max="7441" width="11.625" style="300" bestFit="1" customWidth="1"/>
    <col min="7442" max="7442" width="5.125" style="300" customWidth="1"/>
    <col min="7443" max="7444" width="9.375" style="300" customWidth="1"/>
    <col min="7445" max="7445" width="5.125" style="300" customWidth="1"/>
    <col min="7446" max="7446" width="9.375" style="300" customWidth="1"/>
    <col min="7447" max="7447" width="5.125" style="300" customWidth="1"/>
    <col min="7448" max="7448" width="9.375" style="300" customWidth="1"/>
    <col min="7449" max="7449" width="5.125" style="300" customWidth="1"/>
    <col min="7450" max="7451" width="9.375" style="300" customWidth="1"/>
    <col min="7452" max="7452" width="5.125" style="300" customWidth="1"/>
    <col min="7453" max="7453" width="9.375" style="300" customWidth="1"/>
    <col min="7454" max="7454" width="5.125" style="300" customWidth="1"/>
    <col min="7455" max="7455" width="9.375" style="300" customWidth="1"/>
    <col min="7456" max="7456" width="5.125" style="300" customWidth="1"/>
    <col min="7457" max="7461" width="9.375" style="300" customWidth="1"/>
    <col min="7462" max="7462" width="5" style="300" bestFit="1" customWidth="1"/>
    <col min="7463" max="7463" width="1.375" style="300" customWidth="1"/>
    <col min="7464" max="7680" width="9" style="300"/>
    <col min="7681" max="7681" width="1" style="300" customWidth="1"/>
    <col min="7682" max="7682" width="5.625" style="300" bestFit="1" customWidth="1"/>
    <col min="7683" max="7683" width="0.75" style="300" customWidth="1"/>
    <col min="7684" max="7684" width="11" style="300" bestFit="1" customWidth="1"/>
    <col min="7685" max="7685" width="0.75" style="300" customWidth="1"/>
    <col min="7686" max="7686" width="9.375" style="300" customWidth="1"/>
    <col min="7687" max="7687" width="5.125" style="300" customWidth="1"/>
    <col min="7688" max="7688" width="9.375" style="300" customWidth="1"/>
    <col min="7689" max="7689" width="5.125" style="300" customWidth="1"/>
    <col min="7690" max="7690" width="9.375" style="300" customWidth="1"/>
    <col min="7691" max="7691" width="5.125" style="300" customWidth="1"/>
    <col min="7692" max="7692" width="9.375" style="300" customWidth="1"/>
    <col min="7693" max="7693" width="11.75" style="300" bestFit="1" customWidth="1"/>
    <col min="7694" max="7694" width="5.125" style="300" customWidth="1"/>
    <col min="7695" max="7695" width="9.375" style="300" customWidth="1"/>
    <col min="7696" max="7696" width="5.125" style="300" customWidth="1"/>
    <col min="7697" max="7697" width="11.625" style="300" bestFit="1" customWidth="1"/>
    <col min="7698" max="7698" width="5.125" style="300" customWidth="1"/>
    <col min="7699" max="7700" width="9.375" style="300" customWidth="1"/>
    <col min="7701" max="7701" width="5.125" style="300" customWidth="1"/>
    <col min="7702" max="7702" width="9.375" style="300" customWidth="1"/>
    <col min="7703" max="7703" width="5.125" style="300" customWidth="1"/>
    <col min="7704" max="7704" width="9.375" style="300" customWidth="1"/>
    <col min="7705" max="7705" width="5.125" style="300" customWidth="1"/>
    <col min="7706" max="7707" width="9.375" style="300" customWidth="1"/>
    <col min="7708" max="7708" width="5.125" style="300" customWidth="1"/>
    <col min="7709" max="7709" width="9.375" style="300" customWidth="1"/>
    <col min="7710" max="7710" width="5.125" style="300" customWidth="1"/>
    <col min="7711" max="7711" width="9.375" style="300" customWidth="1"/>
    <col min="7712" max="7712" width="5.125" style="300" customWidth="1"/>
    <col min="7713" max="7717" width="9.375" style="300" customWidth="1"/>
    <col min="7718" max="7718" width="5" style="300" bestFit="1" customWidth="1"/>
    <col min="7719" max="7719" width="1.375" style="300" customWidth="1"/>
    <col min="7720" max="7936" width="9" style="300"/>
    <col min="7937" max="7937" width="1" style="300" customWidth="1"/>
    <col min="7938" max="7938" width="5.625" style="300" bestFit="1" customWidth="1"/>
    <col min="7939" max="7939" width="0.75" style="300" customWidth="1"/>
    <col min="7940" max="7940" width="11" style="300" bestFit="1" customWidth="1"/>
    <col min="7941" max="7941" width="0.75" style="300" customWidth="1"/>
    <col min="7942" max="7942" width="9.375" style="300" customWidth="1"/>
    <col min="7943" max="7943" width="5.125" style="300" customWidth="1"/>
    <col min="7944" max="7944" width="9.375" style="300" customWidth="1"/>
    <col min="7945" max="7945" width="5.125" style="300" customWidth="1"/>
    <col min="7946" max="7946" width="9.375" style="300" customWidth="1"/>
    <col min="7947" max="7947" width="5.125" style="300" customWidth="1"/>
    <col min="7948" max="7948" width="9.375" style="300" customWidth="1"/>
    <col min="7949" max="7949" width="11.75" style="300" bestFit="1" customWidth="1"/>
    <col min="7950" max="7950" width="5.125" style="300" customWidth="1"/>
    <col min="7951" max="7951" width="9.375" style="300" customWidth="1"/>
    <col min="7952" max="7952" width="5.125" style="300" customWidth="1"/>
    <col min="7953" max="7953" width="11.625" style="300" bestFit="1" customWidth="1"/>
    <col min="7954" max="7954" width="5.125" style="300" customWidth="1"/>
    <col min="7955" max="7956" width="9.375" style="300" customWidth="1"/>
    <col min="7957" max="7957" width="5.125" style="300" customWidth="1"/>
    <col min="7958" max="7958" width="9.375" style="300" customWidth="1"/>
    <col min="7959" max="7959" width="5.125" style="300" customWidth="1"/>
    <col min="7960" max="7960" width="9.375" style="300" customWidth="1"/>
    <col min="7961" max="7961" width="5.125" style="300" customWidth="1"/>
    <col min="7962" max="7963" width="9.375" style="300" customWidth="1"/>
    <col min="7964" max="7964" width="5.125" style="300" customWidth="1"/>
    <col min="7965" max="7965" width="9.375" style="300" customWidth="1"/>
    <col min="7966" max="7966" width="5.125" style="300" customWidth="1"/>
    <col min="7967" max="7967" width="9.375" style="300" customWidth="1"/>
    <col min="7968" max="7968" width="5.125" style="300" customWidth="1"/>
    <col min="7969" max="7973" width="9.375" style="300" customWidth="1"/>
    <col min="7974" max="7974" width="5" style="300" bestFit="1" customWidth="1"/>
    <col min="7975" max="7975" width="1.375" style="300" customWidth="1"/>
    <col min="7976" max="8192" width="9" style="300"/>
    <col min="8193" max="8193" width="1" style="300" customWidth="1"/>
    <col min="8194" max="8194" width="5.625" style="300" bestFit="1" customWidth="1"/>
    <col min="8195" max="8195" width="0.75" style="300" customWidth="1"/>
    <col min="8196" max="8196" width="11" style="300" bestFit="1" customWidth="1"/>
    <col min="8197" max="8197" width="0.75" style="300" customWidth="1"/>
    <col min="8198" max="8198" width="9.375" style="300" customWidth="1"/>
    <col min="8199" max="8199" width="5.125" style="300" customWidth="1"/>
    <col min="8200" max="8200" width="9.375" style="300" customWidth="1"/>
    <col min="8201" max="8201" width="5.125" style="300" customWidth="1"/>
    <col min="8202" max="8202" width="9.375" style="300" customWidth="1"/>
    <col min="8203" max="8203" width="5.125" style="300" customWidth="1"/>
    <col min="8204" max="8204" width="9.375" style="300" customWidth="1"/>
    <col min="8205" max="8205" width="11.75" style="300" bestFit="1" customWidth="1"/>
    <col min="8206" max="8206" width="5.125" style="300" customWidth="1"/>
    <col min="8207" max="8207" width="9.375" style="300" customWidth="1"/>
    <col min="8208" max="8208" width="5.125" style="300" customWidth="1"/>
    <col min="8209" max="8209" width="11.625" style="300" bestFit="1" customWidth="1"/>
    <col min="8210" max="8210" width="5.125" style="300" customWidth="1"/>
    <col min="8211" max="8212" width="9.375" style="300" customWidth="1"/>
    <col min="8213" max="8213" width="5.125" style="300" customWidth="1"/>
    <col min="8214" max="8214" width="9.375" style="300" customWidth="1"/>
    <col min="8215" max="8215" width="5.125" style="300" customWidth="1"/>
    <col min="8216" max="8216" width="9.375" style="300" customWidth="1"/>
    <col min="8217" max="8217" width="5.125" style="300" customWidth="1"/>
    <col min="8218" max="8219" width="9.375" style="300" customWidth="1"/>
    <col min="8220" max="8220" width="5.125" style="300" customWidth="1"/>
    <col min="8221" max="8221" width="9.375" style="300" customWidth="1"/>
    <col min="8222" max="8222" width="5.125" style="300" customWidth="1"/>
    <col min="8223" max="8223" width="9.375" style="300" customWidth="1"/>
    <col min="8224" max="8224" width="5.125" style="300" customWidth="1"/>
    <col min="8225" max="8229" width="9.375" style="300" customWidth="1"/>
    <col min="8230" max="8230" width="5" style="300" bestFit="1" customWidth="1"/>
    <col min="8231" max="8231" width="1.375" style="300" customWidth="1"/>
    <col min="8232" max="8448" width="9" style="300"/>
    <col min="8449" max="8449" width="1" style="300" customWidth="1"/>
    <col min="8450" max="8450" width="5.625" style="300" bestFit="1" customWidth="1"/>
    <col min="8451" max="8451" width="0.75" style="300" customWidth="1"/>
    <col min="8452" max="8452" width="11" style="300" bestFit="1" customWidth="1"/>
    <col min="8453" max="8453" width="0.75" style="300" customWidth="1"/>
    <col min="8454" max="8454" width="9.375" style="300" customWidth="1"/>
    <col min="8455" max="8455" width="5.125" style="300" customWidth="1"/>
    <col min="8456" max="8456" width="9.375" style="300" customWidth="1"/>
    <col min="8457" max="8457" width="5.125" style="300" customWidth="1"/>
    <col min="8458" max="8458" width="9.375" style="300" customWidth="1"/>
    <col min="8459" max="8459" width="5.125" style="300" customWidth="1"/>
    <col min="8460" max="8460" width="9.375" style="300" customWidth="1"/>
    <col min="8461" max="8461" width="11.75" style="300" bestFit="1" customWidth="1"/>
    <col min="8462" max="8462" width="5.125" style="300" customWidth="1"/>
    <col min="8463" max="8463" width="9.375" style="300" customWidth="1"/>
    <col min="8464" max="8464" width="5.125" style="300" customWidth="1"/>
    <col min="8465" max="8465" width="11.625" style="300" bestFit="1" customWidth="1"/>
    <col min="8466" max="8466" width="5.125" style="300" customWidth="1"/>
    <col min="8467" max="8468" width="9.375" style="300" customWidth="1"/>
    <col min="8469" max="8469" width="5.125" style="300" customWidth="1"/>
    <col min="8470" max="8470" width="9.375" style="300" customWidth="1"/>
    <col min="8471" max="8471" width="5.125" style="300" customWidth="1"/>
    <col min="8472" max="8472" width="9.375" style="300" customWidth="1"/>
    <col min="8473" max="8473" width="5.125" style="300" customWidth="1"/>
    <col min="8474" max="8475" width="9.375" style="300" customWidth="1"/>
    <col min="8476" max="8476" width="5.125" style="300" customWidth="1"/>
    <col min="8477" max="8477" width="9.375" style="300" customWidth="1"/>
    <col min="8478" max="8478" width="5.125" style="300" customWidth="1"/>
    <col min="8479" max="8479" width="9.375" style="300" customWidth="1"/>
    <col min="8480" max="8480" width="5.125" style="300" customWidth="1"/>
    <col min="8481" max="8485" width="9.375" style="300" customWidth="1"/>
    <col min="8486" max="8486" width="5" style="300" bestFit="1" customWidth="1"/>
    <col min="8487" max="8487" width="1.375" style="300" customWidth="1"/>
    <col min="8488" max="8704" width="9" style="300"/>
    <col min="8705" max="8705" width="1" style="300" customWidth="1"/>
    <col min="8706" max="8706" width="5.625" style="300" bestFit="1" customWidth="1"/>
    <col min="8707" max="8707" width="0.75" style="300" customWidth="1"/>
    <col min="8708" max="8708" width="11" style="300" bestFit="1" customWidth="1"/>
    <col min="8709" max="8709" width="0.75" style="300" customWidth="1"/>
    <col min="8710" max="8710" width="9.375" style="300" customWidth="1"/>
    <col min="8711" max="8711" width="5.125" style="300" customWidth="1"/>
    <col min="8712" max="8712" width="9.375" style="300" customWidth="1"/>
    <col min="8713" max="8713" width="5.125" style="300" customWidth="1"/>
    <col min="8714" max="8714" width="9.375" style="300" customWidth="1"/>
    <col min="8715" max="8715" width="5.125" style="300" customWidth="1"/>
    <col min="8716" max="8716" width="9.375" style="300" customWidth="1"/>
    <col min="8717" max="8717" width="11.75" style="300" bestFit="1" customWidth="1"/>
    <col min="8718" max="8718" width="5.125" style="300" customWidth="1"/>
    <col min="8719" max="8719" width="9.375" style="300" customWidth="1"/>
    <col min="8720" max="8720" width="5.125" style="300" customWidth="1"/>
    <col min="8721" max="8721" width="11.625" style="300" bestFit="1" customWidth="1"/>
    <col min="8722" max="8722" width="5.125" style="300" customWidth="1"/>
    <col min="8723" max="8724" width="9.375" style="300" customWidth="1"/>
    <col min="8725" max="8725" width="5.125" style="300" customWidth="1"/>
    <col min="8726" max="8726" width="9.375" style="300" customWidth="1"/>
    <col min="8727" max="8727" width="5.125" style="300" customWidth="1"/>
    <col min="8728" max="8728" width="9.375" style="300" customWidth="1"/>
    <col min="8729" max="8729" width="5.125" style="300" customWidth="1"/>
    <col min="8730" max="8731" width="9.375" style="300" customWidth="1"/>
    <col min="8732" max="8732" width="5.125" style="300" customWidth="1"/>
    <col min="8733" max="8733" width="9.375" style="300" customWidth="1"/>
    <col min="8734" max="8734" width="5.125" style="300" customWidth="1"/>
    <col min="8735" max="8735" width="9.375" style="300" customWidth="1"/>
    <col min="8736" max="8736" width="5.125" style="300" customWidth="1"/>
    <col min="8737" max="8741" width="9.375" style="300" customWidth="1"/>
    <col min="8742" max="8742" width="5" style="300" bestFit="1" customWidth="1"/>
    <col min="8743" max="8743" width="1.375" style="300" customWidth="1"/>
    <col min="8744" max="8960" width="9" style="300"/>
    <col min="8961" max="8961" width="1" style="300" customWidth="1"/>
    <col min="8962" max="8962" width="5.625" style="300" bestFit="1" customWidth="1"/>
    <col min="8963" max="8963" width="0.75" style="300" customWidth="1"/>
    <col min="8964" max="8964" width="11" style="300" bestFit="1" customWidth="1"/>
    <col min="8965" max="8965" width="0.75" style="300" customWidth="1"/>
    <col min="8966" max="8966" width="9.375" style="300" customWidth="1"/>
    <col min="8967" max="8967" width="5.125" style="300" customWidth="1"/>
    <col min="8968" max="8968" width="9.375" style="300" customWidth="1"/>
    <col min="8969" max="8969" width="5.125" style="300" customWidth="1"/>
    <col min="8970" max="8970" width="9.375" style="300" customWidth="1"/>
    <col min="8971" max="8971" width="5.125" style="300" customWidth="1"/>
    <col min="8972" max="8972" width="9.375" style="300" customWidth="1"/>
    <col min="8973" max="8973" width="11.75" style="300" bestFit="1" customWidth="1"/>
    <col min="8974" max="8974" width="5.125" style="300" customWidth="1"/>
    <col min="8975" max="8975" width="9.375" style="300" customWidth="1"/>
    <col min="8976" max="8976" width="5.125" style="300" customWidth="1"/>
    <col min="8977" max="8977" width="11.625" style="300" bestFit="1" customWidth="1"/>
    <col min="8978" max="8978" width="5.125" style="300" customWidth="1"/>
    <col min="8979" max="8980" width="9.375" style="300" customWidth="1"/>
    <col min="8981" max="8981" width="5.125" style="300" customWidth="1"/>
    <col min="8982" max="8982" width="9.375" style="300" customWidth="1"/>
    <col min="8983" max="8983" width="5.125" style="300" customWidth="1"/>
    <col min="8984" max="8984" width="9.375" style="300" customWidth="1"/>
    <col min="8985" max="8985" width="5.125" style="300" customWidth="1"/>
    <col min="8986" max="8987" width="9.375" style="300" customWidth="1"/>
    <col min="8988" max="8988" width="5.125" style="300" customWidth="1"/>
    <col min="8989" max="8989" width="9.375" style="300" customWidth="1"/>
    <col min="8990" max="8990" width="5.125" style="300" customWidth="1"/>
    <col min="8991" max="8991" width="9.375" style="300" customWidth="1"/>
    <col min="8992" max="8992" width="5.125" style="300" customWidth="1"/>
    <col min="8993" max="8997" width="9.375" style="300" customWidth="1"/>
    <col min="8998" max="8998" width="5" style="300" bestFit="1" customWidth="1"/>
    <col min="8999" max="8999" width="1.375" style="300" customWidth="1"/>
    <col min="9000" max="9216" width="9" style="300"/>
    <col min="9217" max="9217" width="1" style="300" customWidth="1"/>
    <col min="9218" max="9218" width="5.625" style="300" bestFit="1" customWidth="1"/>
    <col min="9219" max="9219" width="0.75" style="300" customWidth="1"/>
    <col min="9220" max="9220" width="11" style="300" bestFit="1" customWidth="1"/>
    <col min="9221" max="9221" width="0.75" style="300" customWidth="1"/>
    <col min="9222" max="9222" width="9.375" style="300" customWidth="1"/>
    <col min="9223" max="9223" width="5.125" style="300" customWidth="1"/>
    <col min="9224" max="9224" width="9.375" style="300" customWidth="1"/>
    <col min="9225" max="9225" width="5.125" style="300" customWidth="1"/>
    <col min="9226" max="9226" width="9.375" style="300" customWidth="1"/>
    <col min="9227" max="9227" width="5.125" style="300" customWidth="1"/>
    <col min="9228" max="9228" width="9.375" style="300" customWidth="1"/>
    <col min="9229" max="9229" width="11.75" style="300" bestFit="1" customWidth="1"/>
    <col min="9230" max="9230" width="5.125" style="300" customWidth="1"/>
    <col min="9231" max="9231" width="9.375" style="300" customWidth="1"/>
    <col min="9232" max="9232" width="5.125" style="300" customWidth="1"/>
    <col min="9233" max="9233" width="11.625" style="300" bestFit="1" customWidth="1"/>
    <col min="9234" max="9234" width="5.125" style="300" customWidth="1"/>
    <col min="9235" max="9236" width="9.375" style="300" customWidth="1"/>
    <col min="9237" max="9237" width="5.125" style="300" customWidth="1"/>
    <col min="9238" max="9238" width="9.375" style="300" customWidth="1"/>
    <col min="9239" max="9239" width="5.125" style="300" customWidth="1"/>
    <col min="9240" max="9240" width="9.375" style="300" customWidth="1"/>
    <col min="9241" max="9241" width="5.125" style="300" customWidth="1"/>
    <col min="9242" max="9243" width="9.375" style="300" customWidth="1"/>
    <col min="9244" max="9244" width="5.125" style="300" customWidth="1"/>
    <col min="9245" max="9245" width="9.375" style="300" customWidth="1"/>
    <col min="9246" max="9246" width="5.125" style="300" customWidth="1"/>
    <col min="9247" max="9247" width="9.375" style="300" customWidth="1"/>
    <col min="9248" max="9248" width="5.125" style="300" customWidth="1"/>
    <col min="9249" max="9253" width="9.375" style="300" customWidth="1"/>
    <col min="9254" max="9254" width="5" style="300" bestFit="1" customWidth="1"/>
    <col min="9255" max="9255" width="1.375" style="300" customWidth="1"/>
    <col min="9256" max="9472" width="9" style="300"/>
    <col min="9473" max="9473" width="1" style="300" customWidth="1"/>
    <col min="9474" max="9474" width="5.625" style="300" bestFit="1" customWidth="1"/>
    <col min="9475" max="9475" width="0.75" style="300" customWidth="1"/>
    <col min="9476" max="9476" width="11" style="300" bestFit="1" customWidth="1"/>
    <col min="9477" max="9477" width="0.75" style="300" customWidth="1"/>
    <col min="9478" max="9478" width="9.375" style="300" customWidth="1"/>
    <col min="9479" max="9479" width="5.125" style="300" customWidth="1"/>
    <col min="9480" max="9480" width="9.375" style="300" customWidth="1"/>
    <col min="9481" max="9481" width="5.125" style="300" customWidth="1"/>
    <col min="9482" max="9482" width="9.375" style="300" customWidth="1"/>
    <col min="9483" max="9483" width="5.125" style="300" customWidth="1"/>
    <col min="9484" max="9484" width="9.375" style="300" customWidth="1"/>
    <col min="9485" max="9485" width="11.75" style="300" bestFit="1" customWidth="1"/>
    <col min="9486" max="9486" width="5.125" style="300" customWidth="1"/>
    <col min="9487" max="9487" width="9.375" style="300" customWidth="1"/>
    <col min="9488" max="9488" width="5.125" style="300" customWidth="1"/>
    <col min="9489" max="9489" width="11.625" style="300" bestFit="1" customWidth="1"/>
    <col min="9490" max="9490" width="5.125" style="300" customWidth="1"/>
    <col min="9491" max="9492" width="9.375" style="300" customWidth="1"/>
    <col min="9493" max="9493" width="5.125" style="300" customWidth="1"/>
    <col min="9494" max="9494" width="9.375" style="300" customWidth="1"/>
    <col min="9495" max="9495" width="5.125" style="300" customWidth="1"/>
    <col min="9496" max="9496" width="9.375" style="300" customWidth="1"/>
    <col min="9497" max="9497" width="5.125" style="300" customWidth="1"/>
    <col min="9498" max="9499" width="9.375" style="300" customWidth="1"/>
    <col min="9500" max="9500" width="5.125" style="300" customWidth="1"/>
    <col min="9501" max="9501" width="9.375" style="300" customWidth="1"/>
    <col min="9502" max="9502" width="5.125" style="300" customWidth="1"/>
    <col min="9503" max="9503" width="9.375" style="300" customWidth="1"/>
    <col min="9504" max="9504" width="5.125" style="300" customWidth="1"/>
    <col min="9505" max="9509" width="9.375" style="300" customWidth="1"/>
    <col min="9510" max="9510" width="5" style="300" bestFit="1" customWidth="1"/>
    <col min="9511" max="9511" width="1.375" style="300" customWidth="1"/>
    <col min="9512" max="9728" width="9" style="300"/>
    <col min="9729" max="9729" width="1" style="300" customWidth="1"/>
    <col min="9730" max="9730" width="5.625" style="300" bestFit="1" customWidth="1"/>
    <col min="9731" max="9731" width="0.75" style="300" customWidth="1"/>
    <col min="9732" max="9732" width="11" style="300" bestFit="1" customWidth="1"/>
    <col min="9733" max="9733" width="0.75" style="300" customWidth="1"/>
    <col min="9734" max="9734" width="9.375" style="300" customWidth="1"/>
    <col min="9735" max="9735" width="5.125" style="300" customWidth="1"/>
    <col min="9736" max="9736" width="9.375" style="300" customWidth="1"/>
    <col min="9737" max="9737" width="5.125" style="300" customWidth="1"/>
    <col min="9738" max="9738" width="9.375" style="300" customWidth="1"/>
    <col min="9739" max="9739" width="5.125" style="300" customWidth="1"/>
    <col min="9740" max="9740" width="9.375" style="300" customWidth="1"/>
    <col min="9741" max="9741" width="11.75" style="300" bestFit="1" customWidth="1"/>
    <col min="9742" max="9742" width="5.125" style="300" customWidth="1"/>
    <col min="9743" max="9743" width="9.375" style="300" customWidth="1"/>
    <col min="9744" max="9744" width="5.125" style="300" customWidth="1"/>
    <col min="9745" max="9745" width="11.625" style="300" bestFit="1" customWidth="1"/>
    <col min="9746" max="9746" width="5.125" style="300" customWidth="1"/>
    <col min="9747" max="9748" width="9.375" style="300" customWidth="1"/>
    <col min="9749" max="9749" width="5.125" style="300" customWidth="1"/>
    <col min="9750" max="9750" width="9.375" style="300" customWidth="1"/>
    <col min="9751" max="9751" width="5.125" style="300" customWidth="1"/>
    <col min="9752" max="9752" width="9.375" style="300" customWidth="1"/>
    <col min="9753" max="9753" width="5.125" style="300" customWidth="1"/>
    <col min="9754" max="9755" width="9.375" style="300" customWidth="1"/>
    <col min="9756" max="9756" width="5.125" style="300" customWidth="1"/>
    <col min="9757" max="9757" width="9.375" style="300" customWidth="1"/>
    <col min="9758" max="9758" width="5.125" style="300" customWidth="1"/>
    <col min="9759" max="9759" width="9.375" style="300" customWidth="1"/>
    <col min="9760" max="9760" width="5.125" style="300" customWidth="1"/>
    <col min="9761" max="9765" width="9.375" style="300" customWidth="1"/>
    <col min="9766" max="9766" width="5" style="300" bestFit="1" customWidth="1"/>
    <col min="9767" max="9767" width="1.375" style="300" customWidth="1"/>
    <col min="9768" max="9984" width="9" style="300"/>
    <col min="9985" max="9985" width="1" style="300" customWidth="1"/>
    <col min="9986" max="9986" width="5.625" style="300" bestFit="1" customWidth="1"/>
    <col min="9987" max="9987" width="0.75" style="300" customWidth="1"/>
    <col min="9988" max="9988" width="11" style="300" bestFit="1" customWidth="1"/>
    <col min="9989" max="9989" width="0.75" style="300" customWidth="1"/>
    <col min="9990" max="9990" width="9.375" style="300" customWidth="1"/>
    <col min="9991" max="9991" width="5.125" style="300" customWidth="1"/>
    <col min="9992" max="9992" width="9.375" style="300" customWidth="1"/>
    <col min="9993" max="9993" width="5.125" style="300" customWidth="1"/>
    <col min="9994" max="9994" width="9.375" style="300" customWidth="1"/>
    <col min="9995" max="9995" width="5.125" style="300" customWidth="1"/>
    <col min="9996" max="9996" width="9.375" style="300" customWidth="1"/>
    <col min="9997" max="9997" width="11.75" style="300" bestFit="1" customWidth="1"/>
    <col min="9998" max="9998" width="5.125" style="300" customWidth="1"/>
    <col min="9999" max="9999" width="9.375" style="300" customWidth="1"/>
    <col min="10000" max="10000" width="5.125" style="300" customWidth="1"/>
    <col min="10001" max="10001" width="11.625" style="300" bestFit="1" customWidth="1"/>
    <col min="10002" max="10002" width="5.125" style="300" customWidth="1"/>
    <col min="10003" max="10004" width="9.375" style="300" customWidth="1"/>
    <col min="10005" max="10005" width="5.125" style="300" customWidth="1"/>
    <col min="10006" max="10006" width="9.375" style="300" customWidth="1"/>
    <col min="10007" max="10007" width="5.125" style="300" customWidth="1"/>
    <col min="10008" max="10008" width="9.375" style="300" customWidth="1"/>
    <col min="10009" max="10009" width="5.125" style="300" customWidth="1"/>
    <col min="10010" max="10011" width="9.375" style="300" customWidth="1"/>
    <col min="10012" max="10012" width="5.125" style="300" customWidth="1"/>
    <col min="10013" max="10013" width="9.375" style="300" customWidth="1"/>
    <col min="10014" max="10014" width="5.125" style="300" customWidth="1"/>
    <col min="10015" max="10015" width="9.375" style="300" customWidth="1"/>
    <col min="10016" max="10016" width="5.125" style="300" customWidth="1"/>
    <col min="10017" max="10021" width="9.375" style="300" customWidth="1"/>
    <col min="10022" max="10022" width="5" style="300" bestFit="1" customWidth="1"/>
    <col min="10023" max="10023" width="1.375" style="300" customWidth="1"/>
    <col min="10024" max="10240" width="9" style="300"/>
    <col min="10241" max="10241" width="1" style="300" customWidth="1"/>
    <col min="10242" max="10242" width="5.625" style="300" bestFit="1" customWidth="1"/>
    <col min="10243" max="10243" width="0.75" style="300" customWidth="1"/>
    <col min="10244" max="10244" width="11" style="300" bestFit="1" customWidth="1"/>
    <col min="10245" max="10245" width="0.75" style="300" customWidth="1"/>
    <col min="10246" max="10246" width="9.375" style="300" customWidth="1"/>
    <col min="10247" max="10247" width="5.125" style="300" customWidth="1"/>
    <col min="10248" max="10248" width="9.375" style="300" customWidth="1"/>
    <col min="10249" max="10249" width="5.125" style="300" customWidth="1"/>
    <col min="10250" max="10250" width="9.375" style="300" customWidth="1"/>
    <col min="10251" max="10251" width="5.125" style="300" customWidth="1"/>
    <col min="10252" max="10252" width="9.375" style="300" customWidth="1"/>
    <col min="10253" max="10253" width="11.75" style="300" bestFit="1" customWidth="1"/>
    <col min="10254" max="10254" width="5.125" style="300" customWidth="1"/>
    <col min="10255" max="10255" width="9.375" style="300" customWidth="1"/>
    <col min="10256" max="10256" width="5.125" style="300" customWidth="1"/>
    <col min="10257" max="10257" width="11.625" style="300" bestFit="1" customWidth="1"/>
    <col min="10258" max="10258" width="5.125" style="300" customWidth="1"/>
    <col min="10259" max="10260" width="9.375" style="300" customWidth="1"/>
    <col min="10261" max="10261" width="5.125" style="300" customWidth="1"/>
    <col min="10262" max="10262" width="9.375" style="300" customWidth="1"/>
    <col min="10263" max="10263" width="5.125" style="300" customWidth="1"/>
    <col min="10264" max="10264" width="9.375" style="300" customWidth="1"/>
    <col min="10265" max="10265" width="5.125" style="300" customWidth="1"/>
    <col min="10266" max="10267" width="9.375" style="300" customWidth="1"/>
    <col min="10268" max="10268" width="5.125" style="300" customWidth="1"/>
    <col min="10269" max="10269" width="9.375" style="300" customWidth="1"/>
    <col min="10270" max="10270" width="5.125" style="300" customWidth="1"/>
    <col min="10271" max="10271" width="9.375" style="300" customWidth="1"/>
    <col min="10272" max="10272" width="5.125" style="300" customWidth="1"/>
    <col min="10273" max="10277" width="9.375" style="300" customWidth="1"/>
    <col min="10278" max="10278" width="5" style="300" bestFit="1" customWidth="1"/>
    <col min="10279" max="10279" width="1.375" style="300" customWidth="1"/>
    <col min="10280" max="10496" width="9" style="300"/>
    <col min="10497" max="10497" width="1" style="300" customWidth="1"/>
    <col min="10498" max="10498" width="5.625" style="300" bestFit="1" customWidth="1"/>
    <col min="10499" max="10499" width="0.75" style="300" customWidth="1"/>
    <col min="10500" max="10500" width="11" style="300" bestFit="1" customWidth="1"/>
    <col min="10501" max="10501" width="0.75" style="300" customWidth="1"/>
    <col min="10502" max="10502" width="9.375" style="300" customWidth="1"/>
    <col min="10503" max="10503" width="5.125" style="300" customWidth="1"/>
    <col min="10504" max="10504" width="9.375" style="300" customWidth="1"/>
    <col min="10505" max="10505" width="5.125" style="300" customWidth="1"/>
    <col min="10506" max="10506" width="9.375" style="300" customWidth="1"/>
    <col min="10507" max="10507" width="5.125" style="300" customWidth="1"/>
    <col min="10508" max="10508" width="9.375" style="300" customWidth="1"/>
    <col min="10509" max="10509" width="11.75" style="300" bestFit="1" customWidth="1"/>
    <col min="10510" max="10510" width="5.125" style="300" customWidth="1"/>
    <col min="10511" max="10511" width="9.375" style="300" customWidth="1"/>
    <col min="10512" max="10512" width="5.125" style="300" customWidth="1"/>
    <col min="10513" max="10513" width="11.625" style="300" bestFit="1" customWidth="1"/>
    <col min="10514" max="10514" width="5.125" style="300" customWidth="1"/>
    <col min="10515" max="10516" width="9.375" style="300" customWidth="1"/>
    <col min="10517" max="10517" width="5.125" style="300" customWidth="1"/>
    <col min="10518" max="10518" width="9.375" style="300" customWidth="1"/>
    <col min="10519" max="10519" width="5.125" style="300" customWidth="1"/>
    <col min="10520" max="10520" width="9.375" style="300" customWidth="1"/>
    <col min="10521" max="10521" width="5.125" style="300" customWidth="1"/>
    <col min="10522" max="10523" width="9.375" style="300" customWidth="1"/>
    <col min="10524" max="10524" width="5.125" style="300" customWidth="1"/>
    <col min="10525" max="10525" width="9.375" style="300" customWidth="1"/>
    <col min="10526" max="10526" width="5.125" style="300" customWidth="1"/>
    <col min="10527" max="10527" width="9.375" style="300" customWidth="1"/>
    <col min="10528" max="10528" width="5.125" style="300" customWidth="1"/>
    <col min="10529" max="10533" width="9.375" style="300" customWidth="1"/>
    <col min="10534" max="10534" width="5" style="300" bestFit="1" customWidth="1"/>
    <col min="10535" max="10535" width="1.375" style="300" customWidth="1"/>
    <col min="10536" max="10752" width="9" style="300"/>
    <col min="10753" max="10753" width="1" style="300" customWidth="1"/>
    <col min="10754" max="10754" width="5.625" style="300" bestFit="1" customWidth="1"/>
    <col min="10755" max="10755" width="0.75" style="300" customWidth="1"/>
    <col min="10756" max="10756" width="11" style="300" bestFit="1" customWidth="1"/>
    <col min="10757" max="10757" width="0.75" style="300" customWidth="1"/>
    <col min="10758" max="10758" width="9.375" style="300" customWidth="1"/>
    <col min="10759" max="10759" width="5.125" style="300" customWidth="1"/>
    <col min="10760" max="10760" width="9.375" style="300" customWidth="1"/>
    <col min="10761" max="10761" width="5.125" style="300" customWidth="1"/>
    <col min="10762" max="10762" width="9.375" style="300" customWidth="1"/>
    <col min="10763" max="10763" width="5.125" style="300" customWidth="1"/>
    <col min="10764" max="10764" width="9.375" style="300" customWidth="1"/>
    <col min="10765" max="10765" width="11.75" style="300" bestFit="1" customWidth="1"/>
    <col min="10766" max="10766" width="5.125" style="300" customWidth="1"/>
    <col min="10767" max="10767" width="9.375" style="300" customWidth="1"/>
    <col min="10768" max="10768" width="5.125" style="300" customWidth="1"/>
    <col min="10769" max="10769" width="11.625" style="300" bestFit="1" customWidth="1"/>
    <col min="10770" max="10770" width="5.125" style="300" customWidth="1"/>
    <col min="10771" max="10772" width="9.375" style="300" customWidth="1"/>
    <col min="10773" max="10773" width="5.125" style="300" customWidth="1"/>
    <col min="10774" max="10774" width="9.375" style="300" customWidth="1"/>
    <col min="10775" max="10775" width="5.125" style="300" customWidth="1"/>
    <col min="10776" max="10776" width="9.375" style="300" customWidth="1"/>
    <col min="10777" max="10777" width="5.125" style="300" customWidth="1"/>
    <col min="10778" max="10779" width="9.375" style="300" customWidth="1"/>
    <col min="10780" max="10780" width="5.125" style="300" customWidth="1"/>
    <col min="10781" max="10781" width="9.375" style="300" customWidth="1"/>
    <col min="10782" max="10782" width="5.125" style="300" customWidth="1"/>
    <col min="10783" max="10783" width="9.375" style="300" customWidth="1"/>
    <col min="10784" max="10784" width="5.125" style="300" customWidth="1"/>
    <col min="10785" max="10789" width="9.375" style="300" customWidth="1"/>
    <col min="10790" max="10790" width="5" style="300" bestFit="1" customWidth="1"/>
    <col min="10791" max="10791" width="1.375" style="300" customWidth="1"/>
    <col min="10792" max="11008" width="9" style="300"/>
    <col min="11009" max="11009" width="1" style="300" customWidth="1"/>
    <col min="11010" max="11010" width="5.625" style="300" bestFit="1" customWidth="1"/>
    <col min="11011" max="11011" width="0.75" style="300" customWidth="1"/>
    <col min="11012" max="11012" width="11" style="300" bestFit="1" customWidth="1"/>
    <col min="11013" max="11013" width="0.75" style="300" customWidth="1"/>
    <col min="11014" max="11014" width="9.375" style="300" customWidth="1"/>
    <col min="11015" max="11015" width="5.125" style="300" customWidth="1"/>
    <col min="11016" max="11016" width="9.375" style="300" customWidth="1"/>
    <col min="11017" max="11017" width="5.125" style="300" customWidth="1"/>
    <col min="11018" max="11018" width="9.375" style="300" customWidth="1"/>
    <col min="11019" max="11019" width="5.125" style="300" customWidth="1"/>
    <col min="11020" max="11020" width="9.375" style="300" customWidth="1"/>
    <col min="11021" max="11021" width="11.75" style="300" bestFit="1" customWidth="1"/>
    <col min="11022" max="11022" width="5.125" style="300" customWidth="1"/>
    <col min="11023" max="11023" width="9.375" style="300" customWidth="1"/>
    <col min="11024" max="11024" width="5.125" style="300" customWidth="1"/>
    <col min="11025" max="11025" width="11.625" style="300" bestFit="1" customWidth="1"/>
    <col min="11026" max="11026" width="5.125" style="300" customWidth="1"/>
    <col min="11027" max="11028" width="9.375" style="300" customWidth="1"/>
    <col min="11029" max="11029" width="5.125" style="300" customWidth="1"/>
    <col min="11030" max="11030" width="9.375" style="300" customWidth="1"/>
    <col min="11031" max="11031" width="5.125" style="300" customWidth="1"/>
    <col min="11032" max="11032" width="9.375" style="300" customWidth="1"/>
    <col min="11033" max="11033" width="5.125" style="300" customWidth="1"/>
    <col min="11034" max="11035" width="9.375" style="300" customWidth="1"/>
    <col min="11036" max="11036" width="5.125" style="300" customWidth="1"/>
    <col min="11037" max="11037" width="9.375" style="300" customWidth="1"/>
    <col min="11038" max="11038" width="5.125" style="300" customWidth="1"/>
    <col min="11039" max="11039" width="9.375" style="300" customWidth="1"/>
    <col min="11040" max="11040" width="5.125" style="300" customWidth="1"/>
    <col min="11041" max="11045" width="9.375" style="300" customWidth="1"/>
    <col min="11046" max="11046" width="5" style="300" bestFit="1" customWidth="1"/>
    <col min="11047" max="11047" width="1.375" style="300" customWidth="1"/>
    <col min="11048" max="11264" width="9" style="300"/>
    <col min="11265" max="11265" width="1" style="300" customWidth="1"/>
    <col min="11266" max="11266" width="5.625" style="300" bestFit="1" customWidth="1"/>
    <col min="11267" max="11267" width="0.75" style="300" customWidth="1"/>
    <col min="11268" max="11268" width="11" style="300" bestFit="1" customWidth="1"/>
    <col min="11269" max="11269" width="0.75" style="300" customWidth="1"/>
    <col min="11270" max="11270" width="9.375" style="300" customWidth="1"/>
    <col min="11271" max="11271" width="5.125" style="300" customWidth="1"/>
    <col min="11272" max="11272" width="9.375" style="300" customWidth="1"/>
    <col min="11273" max="11273" width="5.125" style="300" customWidth="1"/>
    <col min="11274" max="11274" width="9.375" style="300" customWidth="1"/>
    <col min="11275" max="11275" width="5.125" style="300" customWidth="1"/>
    <col min="11276" max="11276" width="9.375" style="300" customWidth="1"/>
    <col min="11277" max="11277" width="11.75" style="300" bestFit="1" customWidth="1"/>
    <col min="11278" max="11278" width="5.125" style="300" customWidth="1"/>
    <col min="11279" max="11279" width="9.375" style="300" customWidth="1"/>
    <col min="11280" max="11280" width="5.125" style="300" customWidth="1"/>
    <col min="11281" max="11281" width="11.625" style="300" bestFit="1" customWidth="1"/>
    <col min="11282" max="11282" width="5.125" style="300" customWidth="1"/>
    <col min="11283" max="11284" width="9.375" style="300" customWidth="1"/>
    <col min="11285" max="11285" width="5.125" style="300" customWidth="1"/>
    <col min="11286" max="11286" width="9.375" style="300" customWidth="1"/>
    <col min="11287" max="11287" width="5.125" style="300" customWidth="1"/>
    <col min="11288" max="11288" width="9.375" style="300" customWidth="1"/>
    <col min="11289" max="11289" width="5.125" style="300" customWidth="1"/>
    <col min="11290" max="11291" width="9.375" style="300" customWidth="1"/>
    <col min="11292" max="11292" width="5.125" style="300" customWidth="1"/>
    <col min="11293" max="11293" width="9.375" style="300" customWidth="1"/>
    <col min="11294" max="11294" width="5.125" style="300" customWidth="1"/>
    <col min="11295" max="11295" width="9.375" style="300" customWidth="1"/>
    <col min="11296" max="11296" width="5.125" style="300" customWidth="1"/>
    <col min="11297" max="11301" width="9.375" style="300" customWidth="1"/>
    <col min="11302" max="11302" width="5" style="300" bestFit="1" customWidth="1"/>
    <col min="11303" max="11303" width="1.375" style="300" customWidth="1"/>
    <col min="11304" max="11520" width="9" style="300"/>
    <col min="11521" max="11521" width="1" style="300" customWidth="1"/>
    <col min="11522" max="11522" width="5.625" style="300" bestFit="1" customWidth="1"/>
    <col min="11523" max="11523" width="0.75" style="300" customWidth="1"/>
    <col min="11524" max="11524" width="11" style="300" bestFit="1" customWidth="1"/>
    <col min="11525" max="11525" width="0.75" style="300" customWidth="1"/>
    <col min="11526" max="11526" width="9.375" style="300" customWidth="1"/>
    <col min="11527" max="11527" width="5.125" style="300" customWidth="1"/>
    <col min="11528" max="11528" width="9.375" style="300" customWidth="1"/>
    <col min="11529" max="11529" width="5.125" style="300" customWidth="1"/>
    <col min="11530" max="11530" width="9.375" style="300" customWidth="1"/>
    <col min="11531" max="11531" width="5.125" style="300" customWidth="1"/>
    <col min="11532" max="11532" width="9.375" style="300" customWidth="1"/>
    <col min="11533" max="11533" width="11.75" style="300" bestFit="1" customWidth="1"/>
    <col min="11534" max="11534" width="5.125" style="300" customWidth="1"/>
    <col min="11535" max="11535" width="9.375" style="300" customWidth="1"/>
    <col min="11536" max="11536" width="5.125" style="300" customWidth="1"/>
    <col min="11537" max="11537" width="11.625" style="300" bestFit="1" customWidth="1"/>
    <col min="11538" max="11538" width="5.125" style="300" customWidth="1"/>
    <col min="11539" max="11540" width="9.375" style="300" customWidth="1"/>
    <col min="11541" max="11541" width="5.125" style="300" customWidth="1"/>
    <col min="11542" max="11542" width="9.375" style="300" customWidth="1"/>
    <col min="11543" max="11543" width="5.125" style="300" customWidth="1"/>
    <col min="11544" max="11544" width="9.375" style="300" customWidth="1"/>
    <col min="11545" max="11545" width="5.125" style="300" customWidth="1"/>
    <col min="11546" max="11547" width="9.375" style="300" customWidth="1"/>
    <col min="11548" max="11548" width="5.125" style="300" customWidth="1"/>
    <col min="11549" max="11549" width="9.375" style="300" customWidth="1"/>
    <col min="11550" max="11550" width="5.125" style="300" customWidth="1"/>
    <col min="11551" max="11551" width="9.375" style="300" customWidth="1"/>
    <col min="11552" max="11552" width="5.125" style="300" customWidth="1"/>
    <col min="11553" max="11557" width="9.375" style="300" customWidth="1"/>
    <col min="11558" max="11558" width="5" style="300" bestFit="1" customWidth="1"/>
    <col min="11559" max="11559" width="1.375" style="300" customWidth="1"/>
    <col min="11560" max="11776" width="9" style="300"/>
    <col min="11777" max="11777" width="1" style="300" customWidth="1"/>
    <col min="11778" max="11778" width="5.625" style="300" bestFit="1" customWidth="1"/>
    <col min="11779" max="11779" width="0.75" style="300" customWidth="1"/>
    <col min="11780" max="11780" width="11" style="300" bestFit="1" customWidth="1"/>
    <col min="11781" max="11781" width="0.75" style="300" customWidth="1"/>
    <col min="11782" max="11782" width="9.375" style="300" customWidth="1"/>
    <col min="11783" max="11783" width="5.125" style="300" customWidth="1"/>
    <col min="11784" max="11784" width="9.375" style="300" customWidth="1"/>
    <col min="11785" max="11785" width="5.125" style="300" customWidth="1"/>
    <col min="11786" max="11786" width="9.375" style="300" customWidth="1"/>
    <col min="11787" max="11787" width="5.125" style="300" customWidth="1"/>
    <col min="11788" max="11788" width="9.375" style="300" customWidth="1"/>
    <col min="11789" max="11789" width="11.75" style="300" bestFit="1" customWidth="1"/>
    <col min="11790" max="11790" width="5.125" style="300" customWidth="1"/>
    <col min="11791" max="11791" width="9.375" style="300" customWidth="1"/>
    <col min="11792" max="11792" width="5.125" style="300" customWidth="1"/>
    <col min="11793" max="11793" width="11.625" style="300" bestFit="1" customWidth="1"/>
    <col min="11794" max="11794" width="5.125" style="300" customWidth="1"/>
    <col min="11795" max="11796" width="9.375" style="300" customWidth="1"/>
    <col min="11797" max="11797" width="5.125" style="300" customWidth="1"/>
    <col min="11798" max="11798" width="9.375" style="300" customWidth="1"/>
    <col min="11799" max="11799" width="5.125" style="300" customWidth="1"/>
    <col min="11800" max="11800" width="9.375" style="300" customWidth="1"/>
    <col min="11801" max="11801" width="5.125" style="300" customWidth="1"/>
    <col min="11802" max="11803" width="9.375" style="300" customWidth="1"/>
    <col min="11804" max="11804" width="5.125" style="300" customWidth="1"/>
    <col min="11805" max="11805" width="9.375" style="300" customWidth="1"/>
    <col min="11806" max="11806" width="5.125" style="300" customWidth="1"/>
    <col min="11807" max="11807" width="9.375" style="300" customWidth="1"/>
    <col min="11808" max="11808" width="5.125" style="300" customWidth="1"/>
    <col min="11809" max="11813" width="9.375" style="300" customWidth="1"/>
    <col min="11814" max="11814" width="5" style="300" bestFit="1" customWidth="1"/>
    <col min="11815" max="11815" width="1.375" style="300" customWidth="1"/>
    <col min="11816" max="12032" width="9" style="300"/>
    <col min="12033" max="12033" width="1" style="300" customWidth="1"/>
    <col min="12034" max="12034" width="5.625" style="300" bestFit="1" customWidth="1"/>
    <col min="12035" max="12035" width="0.75" style="300" customWidth="1"/>
    <col min="12036" max="12036" width="11" style="300" bestFit="1" customWidth="1"/>
    <col min="12037" max="12037" width="0.75" style="300" customWidth="1"/>
    <col min="12038" max="12038" width="9.375" style="300" customWidth="1"/>
    <col min="12039" max="12039" width="5.125" style="300" customWidth="1"/>
    <col min="12040" max="12040" width="9.375" style="300" customWidth="1"/>
    <col min="12041" max="12041" width="5.125" style="300" customWidth="1"/>
    <col min="12042" max="12042" width="9.375" style="300" customWidth="1"/>
    <col min="12043" max="12043" width="5.125" style="300" customWidth="1"/>
    <col min="12044" max="12044" width="9.375" style="300" customWidth="1"/>
    <col min="12045" max="12045" width="11.75" style="300" bestFit="1" customWidth="1"/>
    <col min="12046" max="12046" width="5.125" style="300" customWidth="1"/>
    <col min="12047" max="12047" width="9.375" style="300" customWidth="1"/>
    <col min="12048" max="12048" width="5.125" style="300" customWidth="1"/>
    <col min="12049" max="12049" width="11.625" style="300" bestFit="1" customWidth="1"/>
    <col min="12050" max="12050" width="5.125" style="300" customWidth="1"/>
    <col min="12051" max="12052" width="9.375" style="300" customWidth="1"/>
    <col min="12053" max="12053" width="5.125" style="300" customWidth="1"/>
    <col min="12054" max="12054" width="9.375" style="300" customWidth="1"/>
    <col min="12055" max="12055" width="5.125" style="300" customWidth="1"/>
    <col min="12056" max="12056" width="9.375" style="300" customWidth="1"/>
    <col min="12057" max="12057" width="5.125" style="300" customWidth="1"/>
    <col min="12058" max="12059" width="9.375" style="300" customWidth="1"/>
    <col min="12060" max="12060" width="5.125" style="300" customWidth="1"/>
    <col min="12061" max="12061" width="9.375" style="300" customWidth="1"/>
    <col min="12062" max="12062" width="5.125" style="300" customWidth="1"/>
    <col min="12063" max="12063" width="9.375" style="300" customWidth="1"/>
    <col min="12064" max="12064" width="5.125" style="300" customWidth="1"/>
    <col min="12065" max="12069" width="9.375" style="300" customWidth="1"/>
    <col min="12070" max="12070" width="5" style="300" bestFit="1" customWidth="1"/>
    <col min="12071" max="12071" width="1.375" style="300" customWidth="1"/>
    <col min="12072" max="12288" width="9" style="300"/>
    <col min="12289" max="12289" width="1" style="300" customWidth="1"/>
    <col min="12290" max="12290" width="5.625" style="300" bestFit="1" customWidth="1"/>
    <col min="12291" max="12291" width="0.75" style="300" customWidth="1"/>
    <col min="12292" max="12292" width="11" style="300" bestFit="1" customWidth="1"/>
    <col min="12293" max="12293" width="0.75" style="300" customWidth="1"/>
    <col min="12294" max="12294" width="9.375" style="300" customWidth="1"/>
    <col min="12295" max="12295" width="5.125" style="300" customWidth="1"/>
    <col min="12296" max="12296" width="9.375" style="300" customWidth="1"/>
    <col min="12297" max="12297" width="5.125" style="300" customWidth="1"/>
    <col min="12298" max="12298" width="9.375" style="300" customWidth="1"/>
    <col min="12299" max="12299" width="5.125" style="300" customWidth="1"/>
    <col min="12300" max="12300" width="9.375" style="300" customWidth="1"/>
    <col min="12301" max="12301" width="11.75" style="300" bestFit="1" customWidth="1"/>
    <col min="12302" max="12302" width="5.125" style="300" customWidth="1"/>
    <col min="12303" max="12303" width="9.375" style="300" customWidth="1"/>
    <col min="12304" max="12304" width="5.125" style="300" customWidth="1"/>
    <col min="12305" max="12305" width="11.625" style="300" bestFit="1" customWidth="1"/>
    <col min="12306" max="12306" width="5.125" style="300" customWidth="1"/>
    <col min="12307" max="12308" width="9.375" style="300" customWidth="1"/>
    <col min="12309" max="12309" width="5.125" style="300" customWidth="1"/>
    <col min="12310" max="12310" width="9.375" style="300" customWidth="1"/>
    <col min="12311" max="12311" width="5.125" style="300" customWidth="1"/>
    <col min="12312" max="12312" width="9.375" style="300" customWidth="1"/>
    <col min="12313" max="12313" width="5.125" style="300" customWidth="1"/>
    <col min="12314" max="12315" width="9.375" style="300" customWidth="1"/>
    <col min="12316" max="12316" width="5.125" style="300" customWidth="1"/>
    <col min="12317" max="12317" width="9.375" style="300" customWidth="1"/>
    <col min="12318" max="12318" width="5.125" style="300" customWidth="1"/>
    <col min="12319" max="12319" width="9.375" style="300" customWidth="1"/>
    <col min="12320" max="12320" width="5.125" style="300" customWidth="1"/>
    <col min="12321" max="12325" width="9.375" style="300" customWidth="1"/>
    <col min="12326" max="12326" width="5" style="300" bestFit="1" customWidth="1"/>
    <col min="12327" max="12327" width="1.375" style="300" customWidth="1"/>
    <col min="12328" max="12544" width="9" style="300"/>
    <col min="12545" max="12545" width="1" style="300" customWidth="1"/>
    <col min="12546" max="12546" width="5.625" style="300" bestFit="1" customWidth="1"/>
    <col min="12547" max="12547" width="0.75" style="300" customWidth="1"/>
    <col min="12548" max="12548" width="11" style="300" bestFit="1" customWidth="1"/>
    <col min="12549" max="12549" width="0.75" style="300" customWidth="1"/>
    <col min="12550" max="12550" width="9.375" style="300" customWidth="1"/>
    <col min="12551" max="12551" width="5.125" style="300" customWidth="1"/>
    <col min="12552" max="12552" width="9.375" style="300" customWidth="1"/>
    <col min="12553" max="12553" width="5.125" style="300" customWidth="1"/>
    <col min="12554" max="12554" width="9.375" style="300" customWidth="1"/>
    <col min="12555" max="12555" width="5.125" style="300" customWidth="1"/>
    <col min="12556" max="12556" width="9.375" style="300" customWidth="1"/>
    <col min="12557" max="12557" width="11.75" style="300" bestFit="1" customWidth="1"/>
    <col min="12558" max="12558" width="5.125" style="300" customWidth="1"/>
    <col min="12559" max="12559" width="9.375" style="300" customWidth="1"/>
    <col min="12560" max="12560" width="5.125" style="300" customWidth="1"/>
    <col min="12561" max="12561" width="11.625" style="300" bestFit="1" customWidth="1"/>
    <col min="12562" max="12562" width="5.125" style="300" customWidth="1"/>
    <col min="12563" max="12564" width="9.375" style="300" customWidth="1"/>
    <col min="12565" max="12565" width="5.125" style="300" customWidth="1"/>
    <col min="12566" max="12566" width="9.375" style="300" customWidth="1"/>
    <col min="12567" max="12567" width="5.125" style="300" customWidth="1"/>
    <col min="12568" max="12568" width="9.375" style="300" customWidth="1"/>
    <col min="12569" max="12569" width="5.125" style="300" customWidth="1"/>
    <col min="12570" max="12571" width="9.375" style="300" customWidth="1"/>
    <col min="12572" max="12572" width="5.125" style="300" customWidth="1"/>
    <col min="12573" max="12573" width="9.375" style="300" customWidth="1"/>
    <col min="12574" max="12574" width="5.125" style="300" customWidth="1"/>
    <col min="12575" max="12575" width="9.375" style="300" customWidth="1"/>
    <col min="12576" max="12576" width="5.125" style="300" customWidth="1"/>
    <col min="12577" max="12581" width="9.375" style="300" customWidth="1"/>
    <col min="12582" max="12582" width="5" style="300" bestFit="1" customWidth="1"/>
    <col min="12583" max="12583" width="1.375" style="300" customWidth="1"/>
    <col min="12584" max="12800" width="9" style="300"/>
    <col min="12801" max="12801" width="1" style="300" customWidth="1"/>
    <col min="12802" max="12802" width="5.625" style="300" bestFit="1" customWidth="1"/>
    <col min="12803" max="12803" width="0.75" style="300" customWidth="1"/>
    <col min="12804" max="12804" width="11" style="300" bestFit="1" customWidth="1"/>
    <col min="12805" max="12805" width="0.75" style="300" customWidth="1"/>
    <col min="12806" max="12806" width="9.375" style="300" customWidth="1"/>
    <col min="12807" max="12807" width="5.125" style="300" customWidth="1"/>
    <col min="12808" max="12808" width="9.375" style="300" customWidth="1"/>
    <col min="12809" max="12809" width="5.125" style="300" customWidth="1"/>
    <col min="12810" max="12810" width="9.375" style="300" customWidth="1"/>
    <col min="12811" max="12811" width="5.125" style="300" customWidth="1"/>
    <col min="12812" max="12812" width="9.375" style="300" customWidth="1"/>
    <col min="12813" max="12813" width="11.75" style="300" bestFit="1" customWidth="1"/>
    <col min="12814" max="12814" width="5.125" style="300" customWidth="1"/>
    <col min="12815" max="12815" width="9.375" style="300" customWidth="1"/>
    <col min="12816" max="12816" width="5.125" style="300" customWidth="1"/>
    <col min="12817" max="12817" width="11.625" style="300" bestFit="1" customWidth="1"/>
    <col min="12818" max="12818" width="5.125" style="300" customWidth="1"/>
    <col min="12819" max="12820" width="9.375" style="300" customWidth="1"/>
    <col min="12821" max="12821" width="5.125" style="300" customWidth="1"/>
    <col min="12822" max="12822" width="9.375" style="300" customWidth="1"/>
    <col min="12823" max="12823" width="5.125" style="300" customWidth="1"/>
    <col min="12824" max="12824" width="9.375" style="300" customWidth="1"/>
    <col min="12825" max="12825" width="5.125" style="300" customWidth="1"/>
    <col min="12826" max="12827" width="9.375" style="300" customWidth="1"/>
    <col min="12828" max="12828" width="5.125" style="300" customWidth="1"/>
    <col min="12829" max="12829" width="9.375" style="300" customWidth="1"/>
    <col min="12830" max="12830" width="5.125" style="300" customWidth="1"/>
    <col min="12831" max="12831" width="9.375" style="300" customWidth="1"/>
    <col min="12832" max="12832" width="5.125" style="300" customWidth="1"/>
    <col min="12833" max="12837" width="9.375" style="300" customWidth="1"/>
    <col min="12838" max="12838" width="5" style="300" bestFit="1" customWidth="1"/>
    <col min="12839" max="12839" width="1.375" style="300" customWidth="1"/>
    <col min="12840" max="13056" width="9" style="300"/>
    <col min="13057" max="13057" width="1" style="300" customWidth="1"/>
    <col min="13058" max="13058" width="5.625" style="300" bestFit="1" customWidth="1"/>
    <col min="13059" max="13059" width="0.75" style="300" customWidth="1"/>
    <col min="13060" max="13060" width="11" style="300" bestFit="1" customWidth="1"/>
    <col min="13061" max="13061" width="0.75" style="300" customWidth="1"/>
    <col min="13062" max="13062" width="9.375" style="300" customWidth="1"/>
    <col min="13063" max="13063" width="5.125" style="300" customWidth="1"/>
    <col min="13064" max="13064" width="9.375" style="300" customWidth="1"/>
    <col min="13065" max="13065" width="5.125" style="300" customWidth="1"/>
    <col min="13066" max="13066" width="9.375" style="300" customWidth="1"/>
    <col min="13067" max="13067" width="5.125" style="300" customWidth="1"/>
    <col min="13068" max="13068" width="9.375" style="300" customWidth="1"/>
    <col min="13069" max="13069" width="11.75" style="300" bestFit="1" customWidth="1"/>
    <col min="13070" max="13070" width="5.125" style="300" customWidth="1"/>
    <col min="13071" max="13071" width="9.375" style="300" customWidth="1"/>
    <col min="13072" max="13072" width="5.125" style="300" customWidth="1"/>
    <col min="13073" max="13073" width="11.625" style="300" bestFit="1" customWidth="1"/>
    <col min="13074" max="13074" width="5.125" style="300" customWidth="1"/>
    <col min="13075" max="13076" width="9.375" style="300" customWidth="1"/>
    <col min="13077" max="13077" width="5.125" style="300" customWidth="1"/>
    <col min="13078" max="13078" width="9.375" style="300" customWidth="1"/>
    <col min="13079" max="13079" width="5.125" style="300" customWidth="1"/>
    <col min="13080" max="13080" width="9.375" style="300" customWidth="1"/>
    <col min="13081" max="13081" width="5.125" style="300" customWidth="1"/>
    <col min="13082" max="13083" width="9.375" style="300" customWidth="1"/>
    <col min="13084" max="13084" width="5.125" style="300" customWidth="1"/>
    <col min="13085" max="13085" width="9.375" style="300" customWidth="1"/>
    <col min="13086" max="13086" width="5.125" style="300" customWidth="1"/>
    <col min="13087" max="13087" width="9.375" style="300" customWidth="1"/>
    <col min="13088" max="13088" width="5.125" style="300" customWidth="1"/>
    <col min="13089" max="13093" width="9.375" style="300" customWidth="1"/>
    <col min="13094" max="13094" width="5" style="300" bestFit="1" customWidth="1"/>
    <col min="13095" max="13095" width="1.375" style="300" customWidth="1"/>
    <col min="13096" max="13312" width="9" style="300"/>
    <col min="13313" max="13313" width="1" style="300" customWidth="1"/>
    <col min="13314" max="13314" width="5.625" style="300" bestFit="1" customWidth="1"/>
    <col min="13315" max="13315" width="0.75" style="300" customWidth="1"/>
    <col min="13316" max="13316" width="11" style="300" bestFit="1" customWidth="1"/>
    <col min="13317" max="13317" width="0.75" style="300" customWidth="1"/>
    <col min="13318" max="13318" width="9.375" style="300" customWidth="1"/>
    <col min="13319" max="13319" width="5.125" style="300" customWidth="1"/>
    <col min="13320" max="13320" width="9.375" style="300" customWidth="1"/>
    <col min="13321" max="13321" width="5.125" style="300" customWidth="1"/>
    <col min="13322" max="13322" width="9.375" style="300" customWidth="1"/>
    <col min="13323" max="13323" width="5.125" style="300" customWidth="1"/>
    <col min="13324" max="13324" width="9.375" style="300" customWidth="1"/>
    <col min="13325" max="13325" width="11.75" style="300" bestFit="1" customWidth="1"/>
    <col min="13326" max="13326" width="5.125" style="300" customWidth="1"/>
    <col min="13327" max="13327" width="9.375" style="300" customWidth="1"/>
    <col min="13328" max="13328" width="5.125" style="300" customWidth="1"/>
    <col min="13329" max="13329" width="11.625" style="300" bestFit="1" customWidth="1"/>
    <col min="13330" max="13330" width="5.125" style="300" customWidth="1"/>
    <col min="13331" max="13332" width="9.375" style="300" customWidth="1"/>
    <col min="13333" max="13333" width="5.125" style="300" customWidth="1"/>
    <col min="13334" max="13334" width="9.375" style="300" customWidth="1"/>
    <col min="13335" max="13335" width="5.125" style="300" customWidth="1"/>
    <col min="13336" max="13336" width="9.375" style="300" customWidth="1"/>
    <col min="13337" max="13337" width="5.125" style="300" customWidth="1"/>
    <col min="13338" max="13339" width="9.375" style="300" customWidth="1"/>
    <col min="13340" max="13340" width="5.125" style="300" customWidth="1"/>
    <col min="13341" max="13341" width="9.375" style="300" customWidth="1"/>
    <col min="13342" max="13342" width="5.125" style="300" customWidth="1"/>
    <col min="13343" max="13343" width="9.375" style="300" customWidth="1"/>
    <col min="13344" max="13344" width="5.125" style="300" customWidth="1"/>
    <col min="13345" max="13349" width="9.375" style="300" customWidth="1"/>
    <col min="13350" max="13350" width="5" style="300" bestFit="1" customWidth="1"/>
    <col min="13351" max="13351" width="1.375" style="300" customWidth="1"/>
    <col min="13352" max="13568" width="9" style="300"/>
    <col min="13569" max="13569" width="1" style="300" customWidth="1"/>
    <col min="13570" max="13570" width="5.625" style="300" bestFit="1" customWidth="1"/>
    <col min="13571" max="13571" width="0.75" style="300" customWidth="1"/>
    <col min="13572" max="13572" width="11" style="300" bestFit="1" customWidth="1"/>
    <col min="13573" max="13573" width="0.75" style="300" customWidth="1"/>
    <col min="13574" max="13574" width="9.375" style="300" customWidth="1"/>
    <col min="13575" max="13575" width="5.125" style="300" customWidth="1"/>
    <col min="13576" max="13576" width="9.375" style="300" customWidth="1"/>
    <col min="13577" max="13577" width="5.125" style="300" customWidth="1"/>
    <col min="13578" max="13578" width="9.375" style="300" customWidth="1"/>
    <col min="13579" max="13579" width="5.125" style="300" customWidth="1"/>
    <col min="13580" max="13580" width="9.375" style="300" customWidth="1"/>
    <col min="13581" max="13581" width="11.75" style="300" bestFit="1" customWidth="1"/>
    <col min="13582" max="13582" width="5.125" style="300" customWidth="1"/>
    <col min="13583" max="13583" width="9.375" style="300" customWidth="1"/>
    <col min="13584" max="13584" width="5.125" style="300" customWidth="1"/>
    <col min="13585" max="13585" width="11.625" style="300" bestFit="1" customWidth="1"/>
    <col min="13586" max="13586" width="5.125" style="300" customWidth="1"/>
    <col min="13587" max="13588" width="9.375" style="300" customWidth="1"/>
    <col min="13589" max="13589" width="5.125" style="300" customWidth="1"/>
    <col min="13590" max="13590" width="9.375" style="300" customWidth="1"/>
    <col min="13591" max="13591" width="5.125" style="300" customWidth="1"/>
    <col min="13592" max="13592" width="9.375" style="300" customWidth="1"/>
    <col min="13593" max="13593" width="5.125" style="300" customWidth="1"/>
    <col min="13594" max="13595" width="9.375" style="300" customWidth="1"/>
    <col min="13596" max="13596" width="5.125" style="300" customWidth="1"/>
    <col min="13597" max="13597" width="9.375" style="300" customWidth="1"/>
    <col min="13598" max="13598" width="5.125" style="300" customWidth="1"/>
    <col min="13599" max="13599" width="9.375" style="300" customWidth="1"/>
    <col min="13600" max="13600" width="5.125" style="300" customWidth="1"/>
    <col min="13601" max="13605" width="9.375" style="300" customWidth="1"/>
    <col min="13606" max="13606" width="5" style="300" bestFit="1" customWidth="1"/>
    <col min="13607" max="13607" width="1.375" style="300" customWidth="1"/>
    <col min="13608" max="13824" width="9" style="300"/>
    <col min="13825" max="13825" width="1" style="300" customWidth="1"/>
    <col min="13826" max="13826" width="5.625" style="300" bestFit="1" customWidth="1"/>
    <col min="13827" max="13827" width="0.75" style="300" customWidth="1"/>
    <col min="13828" max="13828" width="11" style="300" bestFit="1" customWidth="1"/>
    <col min="13829" max="13829" width="0.75" style="300" customWidth="1"/>
    <col min="13830" max="13830" width="9.375" style="300" customWidth="1"/>
    <col min="13831" max="13831" width="5.125" style="300" customWidth="1"/>
    <col min="13832" max="13832" width="9.375" style="300" customWidth="1"/>
    <col min="13833" max="13833" width="5.125" style="300" customWidth="1"/>
    <col min="13834" max="13834" width="9.375" style="300" customWidth="1"/>
    <col min="13835" max="13835" width="5.125" style="300" customWidth="1"/>
    <col min="13836" max="13836" width="9.375" style="300" customWidth="1"/>
    <col min="13837" max="13837" width="11.75" style="300" bestFit="1" customWidth="1"/>
    <col min="13838" max="13838" width="5.125" style="300" customWidth="1"/>
    <col min="13839" max="13839" width="9.375" style="300" customWidth="1"/>
    <col min="13840" max="13840" width="5.125" style="300" customWidth="1"/>
    <col min="13841" max="13841" width="11.625" style="300" bestFit="1" customWidth="1"/>
    <col min="13842" max="13842" width="5.125" style="300" customWidth="1"/>
    <col min="13843" max="13844" width="9.375" style="300" customWidth="1"/>
    <col min="13845" max="13845" width="5.125" style="300" customWidth="1"/>
    <col min="13846" max="13846" width="9.375" style="300" customWidth="1"/>
    <col min="13847" max="13847" width="5.125" style="300" customWidth="1"/>
    <col min="13848" max="13848" width="9.375" style="300" customWidth="1"/>
    <col min="13849" max="13849" width="5.125" style="300" customWidth="1"/>
    <col min="13850" max="13851" width="9.375" style="300" customWidth="1"/>
    <col min="13852" max="13852" width="5.125" style="300" customWidth="1"/>
    <col min="13853" max="13853" width="9.375" style="300" customWidth="1"/>
    <col min="13854" max="13854" width="5.125" style="300" customWidth="1"/>
    <col min="13855" max="13855" width="9.375" style="300" customWidth="1"/>
    <col min="13856" max="13856" width="5.125" style="300" customWidth="1"/>
    <col min="13857" max="13861" width="9.375" style="300" customWidth="1"/>
    <col min="13862" max="13862" width="5" style="300" bestFit="1" customWidth="1"/>
    <col min="13863" max="13863" width="1.375" style="300" customWidth="1"/>
    <col min="13864" max="14080" width="9" style="300"/>
    <col min="14081" max="14081" width="1" style="300" customWidth="1"/>
    <col min="14082" max="14082" width="5.625" style="300" bestFit="1" customWidth="1"/>
    <col min="14083" max="14083" width="0.75" style="300" customWidth="1"/>
    <col min="14084" max="14084" width="11" style="300" bestFit="1" customWidth="1"/>
    <col min="14085" max="14085" width="0.75" style="300" customWidth="1"/>
    <col min="14086" max="14086" width="9.375" style="300" customWidth="1"/>
    <col min="14087" max="14087" width="5.125" style="300" customWidth="1"/>
    <col min="14088" max="14088" width="9.375" style="300" customWidth="1"/>
    <col min="14089" max="14089" width="5.125" style="300" customWidth="1"/>
    <col min="14090" max="14090" width="9.375" style="300" customWidth="1"/>
    <col min="14091" max="14091" width="5.125" style="300" customWidth="1"/>
    <col min="14092" max="14092" width="9.375" style="300" customWidth="1"/>
    <col min="14093" max="14093" width="11.75" style="300" bestFit="1" customWidth="1"/>
    <col min="14094" max="14094" width="5.125" style="300" customWidth="1"/>
    <col min="14095" max="14095" width="9.375" style="300" customWidth="1"/>
    <col min="14096" max="14096" width="5.125" style="300" customWidth="1"/>
    <col min="14097" max="14097" width="11.625" style="300" bestFit="1" customWidth="1"/>
    <col min="14098" max="14098" width="5.125" style="300" customWidth="1"/>
    <col min="14099" max="14100" width="9.375" style="300" customWidth="1"/>
    <col min="14101" max="14101" width="5.125" style="300" customWidth="1"/>
    <col min="14102" max="14102" width="9.375" style="300" customWidth="1"/>
    <col min="14103" max="14103" width="5.125" style="300" customWidth="1"/>
    <col min="14104" max="14104" width="9.375" style="300" customWidth="1"/>
    <col min="14105" max="14105" width="5.125" style="300" customWidth="1"/>
    <col min="14106" max="14107" width="9.375" style="300" customWidth="1"/>
    <col min="14108" max="14108" width="5.125" style="300" customWidth="1"/>
    <col min="14109" max="14109" width="9.375" style="300" customWidth="1"/>
    <col min="14110" max="14110" width="5.125" style="300" customWidth="1"/>
    <col min="14111" max="14111" width="9.375" style="300" customWidth="1"/>
    <col min="14112" max="14112" width="5.125" style="300" customWidth="1"/>
    <col min="14113" max="14117" width="9.375" style="300" customWidth="1"/>
    <col min="14118" max="14118" width="5" style="300" bestFit="1" customWidth="1"/>
    <col min="14119" max="14119" width="1.375" style="300" customWidth="1"/>
    <col min="14120" max="14336" width="9" style="300"/>
    <col min="14337" max="14337" width="1" style="300" customWidth="1"/>
    <col min="14338" max="14338" width="5.625" style="300" bestFit="1" customWidth="1"/>
    <col min="14339" max="14339" width="0.75" style="300" customWidth="1"/>
    <col min="14340" max="14340" width="11" style="300" bestFit="1" customWidth="1"/>
    <col min="14341" max="14341" width="0.75" style="300" customWidth="1"/>
    <col min="14342" max="14342" width="9.375" style="300" customWidth="1"/>
    <col min="14343" max="14343" width="5.125" style="300" customWidth="1"/>
    <col min="14344" max="14344" width="9.375" style="300" customWidth="1"/>
    <col min="14345" max="14345" width="5.125" style="300" customWidth="1"/>
    <col min="14346" max="14346" width="9.375" style="300" customWidth="1"/>
    <col min="14347" max="14347" width="5.125" style="300" customWidth="1"/>
    <col min="14348" max="14348" width="9.375" style="300" customWidth="1"/>
    <col min="14349" max="14349" width="11.75" style="300" bestFit="1" customWidth="1"/>
    <col min="14350" max="14350" width="5.125" style="300" customWidth="1"/>
    <col min="14351" max="14351" width="9.375" style="300" customWidth="1"/>
    <col min="14352" max="14352" width="5.125" style="300" customWidth="1"/>
    <col min="14353" max="14353" width="11.625" style="300" bestFit="1" customWidth="1"/>
    <col min="14354" max="14354" width="5.125" style="300" customWidth="1"/>
    <col min="14355" max="14356" width="9.375" style="300" customWidth="1"/>
    <col min="14357" max="14357" width="5.125" style="300" customWidth="1"/>
    <col min="14358" max="14358" width="9.375" style="300" customWidth="1"/>
    <col min="14359" max="14359" width="5.125" style="300" customWidth="1"/>
    <col min="14360" max="14360" width="9.375" style="300" customWidth="1"/>
    <col min="14361" max="14361" width="5.125" style="300" customWidth="1"/>
    <col min="14362" max="14363" width="9.375" style="300" customWidth="1"/>
    <col min="14364" max="14364" width="5.125" style="300" customWidth="1"/>
    <col min="14365" max="14365" width="9.375" style="300" customWidth="1"/>
    <col min="14366" max="14366" width="5.125" style="300" customWidth="1"/>
    <col min="14367" max="14367" width="9.375" style="300" customWidth="1"/>
    <col min="14368" max="14368" width="5.125" style="300" customWidth="1"/>
    <col min="14369" max="14373" width="9.375" style="300" customWidth="1"/>
    <col min="14374" max="14374" width="5" style="300" bestFit="1" customWidth="1"/>
    <col min="14375" max="14375" width="1.375" style="300" customWidth="1"/>
    <col min="14376" max="14592" width="9" style="300"/>
    <col min="14593" max="14593" width="1" style="300" customWidth="1"/>
    <col min="14594" max="14594" width="5.625" style="300" bestFit="1" customWidth="1"/>
    <col min="14595" max="14595" width="0.75" style="300" customWidth="1"/>
    <col min="14596" max="14596" width="11" style="300" bestFit="1" customWidth="1"/>
    <col min="14597" max="14597" width="0.75" style="300" customWidth="1"/>
    <col min="14598" max="14598" width="9.375" style="300" customWidth="1"/>
    <col min="14599" max="14599" width="5.125" style="300" customWidth="1"/>
    <col min="14600" max="14600" width="9.375" style="300" customWidth="1"/>
    <col min="14601" max="14601" width="5.125" style="300" customWidth="1"/>
    <col min="14602" max="14602" width="9.375" style="300" customWidth="1"/>
    <col min="14603" max="14603" width="5.125" style="300" customWidth="1"/>
    <col min="14604" max="14604" width="9.375" style="300" customWidth="1"/>
    <col min="14605" max="14605" width="11.75" style="300" bestFit="1" customWidth="1"/>
    <col min="14606" max="14606" width="5.125" style="300" customWidth="1"/>
    <col min="14607" max="14607" width="9.375" style="300" customWidth="1"/>
    <col min="14608" max="14608" width="5.125" style="300" customWidth="1"/>
    <col min="14609" max="14609" width="11.625" style="300" bestFit="1" customWidth="1"/>
    <col min="14610" max="14610" width="5.125" style="300" customWidth="1"/>
    <col min="14611" max="14612" width="9.375" style="300" customWidth="1"/>
    <col min="14613" max="14613" width="5.125" style="300" customWidth="1"/>
    <col min="14614" max="14614" width="9.375" style="300" customWidth="1"/>
    <col min="14615" max="14615" width="5.125" style="300" customWidth="1"/>
    <col min="14616" max="14616" width="9.375" style="300" customWidth="1"/>
    <col min="14617" max="14617" width="5.125" style="300" customWidth="1"/>
    <col min="14618" max="14619" width="9.375" style="300" customWidth="1"/>
    <col min="14620" max="14620" width="5.125" style="300" customWidth="1"/>
    <col min="14621" max="14621" width="9.375" style="300" customWidth="1"/>
    <col min="14622" max="14622" width="5.125" style="300" customWidth="1"/>
    <col min="14623" max="14623" width="9.375" style="300" customWidth="1"/>
    <col min="14624" max="14624" width="5.125" style="300" customWidth="1"/>
    <col min="14625" max="14629" width="9.375" style="300" customWidth="1"/>
    <col min="14630" max="14630" width="5" style="300" bestFit="1" customWidth="1"/>
    <col min="14631" max="14631" width="1.375" style="300" customWidth="1"/>
    <col min="14632" max="14848" width="9" style="300"/>
    <col min="14849" max="14849" width="1" style="300" customWidth="1"/>
    <col min="14850" max="14850" width="5.625" style="300" bestFit="1" customWidth="1"/>
    <col min="14851" max="14851" width="0.75" style="300" customWidth="1"/>
    <col min="14852" max="14852" width="11" style="300" bestFit="1" customWidth="1"/>
    <col min="14853" max="14853" width="0.75" style="300" customWidth="1"/>
    <col min="14854" max="14854" width="9.375" style="300" customWidth="1"/>
    <col min="14855" max="14855" width="5.125" style="300" customWidth="1"/>
    <col min="14856" max="14856" width="9.375" style="300" customWidth="1"/>
    <col min="14857" max="14857" width="5.125" style="300" customWidth="1"/>
    <col min="14858" max="14858" width="9.375" style="300" customWidth="1"/>
    <col min="14859" max="14859" width="5.125" style="300" customWidth="1"/>
    <col min="14860" max="14860" width="9.375" style="300" customWidth="1"/>
    <col min="14861" max="14861" width="11.75" style="300" bestFit="1" customWidth="1"/>
    <col min="14862" max="14862" width="5.125" style="300" customWidth="1"/>
    <col min="14863" max="14863" width="9.375" style="300" customWidth="1"/>
    <col min="14864" max="14864" width="5.125" style="300" customWidth="1"/>
    <col min="14865" max="14865" width="11.625" style="300" bestFit="1" customWidth="1"/>
    <col min="14866" max="14866" width="5.125" style="300" customWidth="1"/>
    <col min="14867" max="14868" width="9.375" style="300" customWidth="1"/>
    <col min="14869" max="14869" width="5.125" style="300" customWidth="1"/>
    <col min="14870" max="14870" width="9.375" style="300" customWidth="1"/>
    <col min="14871" max="14871" width="5.125" style="300" customWidth="1"/>
    <col min="14872" max="14872" width="9.375" style="300" customWidth="1"/>
    <col min="14873" max="14873" width="5.125" style="300" customWidth="1"/>
    <col min="14874" max="14875" width="9.375" style="300" customWidth="1"/>
    <col min="14876" max="14876" width="5.125" style="300" customWidth="1"/>
    <col min="14877" max="14877" width="9.375" style="300" customWidth="1"/>
    <col min="14878" max="14878" width="5.125" style="300" customWidth="1"/>
    <col min="14879" max="14879" width="9.375" style="300" customWidth="1"/>
    <col min="14880" max="14880" width="5.125" style="300" customWidth="1"/>
    <col min="14881" max="14885" width="9.375" style="300" customWidth="1"/>
    <col min="14886" max="14886" width="5" style="300" bestFit="1" customWidth="1"/>
    <col min="14887" max="14887" width="1.375" style="300" customWidth="1"/>
    <col min="14888" max="15104" width="9" style="300"/>
    <col min="15105" max="15105" width="1" style="300" customWidth="1"/>
    <col min="15106" max="15106" width="5.625" style="300" bestFit="1" customWidth="1"/>
    <col min="15107" max="15107" width="0.75" style="300" customWidth="1"/>
    <col min="15108" max="15108" width="11" style="300" bestFit="1" customWidth="1"/>
    <col min="15109" max="15109" width="0.75" style="300" customWidth="1"/>
    <col min="15110" max="15110" width="9.375" style="300" customWidth="1"/>
    <col min="15111" max="15111" width="5.125" style="300" customWidth="1"/>
    <col min="15112" max="15112" width="9.375" style="300" customWidth="1"/>
    <col min="15113" max="15113" width="5.125" style="300" customWidth="1"/>
    <col min="15114" max="15114" width="9.375" style="300" customWidth="1"/>
    <col min="15115" max="15115" width="5.125" style="300" customWidth="1"/>
    <col min="15116" max="15116" width="9.375" style="300" customWidth="1"/>
    <col min="15117" max="15117" width="11.75" style="300" bestFit="1" customWidth="1"/>
    <col min="15118" max="15118" width="5.125" style="300" customWidth="1"/>
    <col min="15119" max="15119" width="9.375" style="300" customWidth="1"/>
    <col min="15120" max="15120" width="5.125" style="300" customWidth="1"/>
    <col min="15121" max="15121" width="11.625" style="300" bestFit="1" customWidth="1"/>
    <col min="15122" max="15122" width="5.125" style="300" customWidth="1"/>
    <col min="15123" max="15124" width="9.375" style="300" customWidth="1"/>
    <col min="15125" max="15125" width="5.125" style="300" customWidth="1"/>
    <col min="15126" max="15126" width="9.375" style="300" customWidth="1"/>
    <col min="15127" max="15127" width="5.125" style="300" customWidth="1"/>
    <col min="15128" max="15128" width="9.375" style="300" customWidth="1"/>
    <col min="15129" max="15129" width="5.125" style="300" customWidth="1"/>
    <col min="15130" max="15131" width="9.375" style="300" customWidth="1"/>
    <col min="15132" max="15132" width="5.125" style="300" customWidth="1"/>
    <col min="15133" max="15133" width="9.375" style="300" customWidth="1"/>
    <col min="15134" max="15134" width="5.125" style="300" customWidth="1"/>
    <col min="15135" max="15135" width="9.375" style="300" customWidth="1"/>
    <col min="15136" max="15136" width="5.125" style="300" customWidth="1"/>
    <col min="15137" max="15141" width="9.375" style="300" customWidth="1"/>
    <col min="15142" max="15142" width="5" style="300" bestFit="1" customWidth="1"/>
    <col min="15143" max="15143" width="1.375" style="300" customWidth="1"/>
    <col min="15144" max="15360" width="9" style="300"/>
    <col min="15361" max="15361" width="1" style="300" customWidth="1"/>
    <col min="15362" max="15362" width="5.625" style="300" bestFit="1" customWidth="1"/>
    <col min="15363" max="15363" width="0.75" style="300" customWidth="1"/>
    <col min="15364" max="15364" width="11" style="300" bestFit="1" customWidth="1"/>
    <col min="15365" max="15365" width="0.75" style="300" customWidth="1"/>
    <col min="15366" max="15366" width="9.375" style="300" customWidth="1"/>
    <col min="15367" max="15367" width="5.125" style="300" customWidth="1"/>
    <col min="15368" max="15368" width="9.375" style="300" customWidth="1"/>
    <col min="15369" max="15369" width="5.125" style="300" customWidth="1"/>
    <col min="15370" max="15370" width="9.375" style="300" customWidth="1"/>
    <col min="15371" max="15371" width="5.125" style="300" customWidth="1"/>
    <col min="15372" max="15372" width="9.375" style="300" customWidth="1"/>
    <col min="15373" max="15373" width="11.75" style="300" bestFit="1" customWidth="1"/>
    <col min="15374" max="15374" width="5.125" style="300" customWidth="1"/>
    <col min="15375" max="15375" width="9.375" style="300" customWidth="1"/>
    <col min="15376" max="15376" width="5.125" style="300" customWidth="1"/>
    <col min="15377" max="15377" width="11.625" style="300" bestFit="1" customWidth="1"/>
    <col min="15378" max="15378" width="5.125" style="300" customWidth="1"/>
    <col min="15379" max="15380" width="9.375" style="300" customWidth="1"/>
    <col min="15381" max="15381" width="5.125" style="300" customWidth="1"/>
    <col min="15382" max="15382" width="9.375" style="300" customWidth="1"/>
    <col min="15383" max="15383" width="5.125" style="300" customWidth="1"/>
    <col min="15384" max="15384" width="9.375" style="300" customWidth="1"/>
    <col min="15385" max="15385" width="5.125" style="300" customWidth="1"/>
    <col min="15386" max="15387" width="9.375" style="300" customWidth="1"/>
    <col min="15388" max="15388" width="5.125" style="300" customWidth="1"/>
    <col min="15389" max="15389" width="9.375" style="300" customWidth="1"/>
    <col min="15390" max="15390" width="5.125" style="300" customWidth="1"/>
    <col min="15391" max="15391" width="9.375" style="300" customWidth="1"/>
    <col min="15392" max="15392" width="5.125" style="300" customWidth="1"/>
    <col min="15393" max="15397" width="9.375" style="300" customWidth="1"/>
    <col min="15398" max="15398" width="5" style="300" bestFit="1" customWidth="1"/>
    <col min="15399" max="15399" width="1.375" style="300" customWidth="1"/>
    <col min="15400" max="15616" width="9" style="300"/>
    <col min="15617" max="15617" width="1" style="300" customWidth="1"/>
    <col min="15618" max="15618" width="5.625" style="300" bestFit="1" customWidth="1"/>
    <col min="15619" max="15619" width="0.75" style="300" customWidth="1"/>
    <col min="15620" max="15620" width="11" style="300" bestFit="1" customWidth="1"/>
    <col min="15621" max="15621" width="0.75" style="300" customWidth="1"/>
    <col min="15622" max="15622" width="9.375" style="300" customWidth="1"/>
    <col min="15623" max="15623" width="5.125" style="300" customWidth="1"/>
    <col min="15624" max="15624" width="9.375" style="300" customWidth="1"/>
    <col min="15625" max="15625" width="5.125" style="300" customWidth="1"/>
    <col min="15626" max="15626" width="9.375" style="300" customWidth="1"/>
    <col min="15627" max="15627" width="5.125" style="300" customWidth="1"/>
    <col min="15628" max="15628" width="9.375" style="300" customWidth="1"/>
    <col min="15629" max="15629" width="11.75" style="300" bestFit="1" customWidth="1"/>
    <col min="15630" max="15630" width="5.125" style="300" customWidth="1"/>
    <col min="15631" max="15631" width="9.375" style="300" customWidth="1"/>
    <col min="15632" max="15632" width="5.125" style="300" customWidth="1"/>
    <col min="15633" max="15633" width="11.625" style="300" bestFit="1" customWidth="1"/>
    <col min="15634" max="15634" width="5.125" style="300" customWidth="1"/>
    <col min="15635" max="15636" width="9.375" style="300" customWidth="1"/>
    <col min="15637" max="15637" width="5.125" style="300" customWidth="1"/>
    <col min="15638" max="15638" width="9.375" style="300" customWidth="1"/>
    <col min="15639" max="15639" width="5.125" style="300" customWidth="1"/>
    <col min="15640" max="15640" width="9.375" style="300" customWidth="1"/>
    <col min="15641" max="15641" width="5.125" style="300" customWidth="1"/>
    <col min="15642" max="15643" width="9.375" style="300" customWidth="1"/>
    <col min="15644" max="15644" width="5.125" style="300" customWidth="1"/>
    <col min="15645" max="15645" width="9.375" style="300" customWidth="1"/>
    <col min="15646" max="15646" width="5.125" style="300" customWidth="1"/>
    <col min="15647" max="15647" width="9.375" style="300" customWidth="1"/>
    <col min="15648" max="15648" width="5.125" style="300" customWidth="1"/>
    <col min="15649" max="15653" width="9.375" style="300" customWidth="1"/>
    <col min="15654" max="15654" width="5" style="300" bestFit="1" customWidth="1"/>
    <col min="15655" max="15655" width="1.375" style="300" customWidth="1"/>
    <col min="15656" max="15872" width="9" style="300"/>
    <col min="15873" max="15873" width="1" style="300" customWidth="1"/>
    <col min="15874" max="15874" width="5.625" style="300" bestFit="1" customWidth="1"/>
    <col min="15875" max="15875" width="0.75" style="300" customWidth="1"/>
    <col min="15876" max="15876" width="11" style="300" bestFit="1" customWidth="1"/>
    <col min="15877" max="15877" width="0.75" style="300" customWidth="1"/>
    <col min="15878" max="15878" width="9.375" style="300" customWidth="1"/>
    <col min="15879" max="15879" width="5.125" style="300" customWidth="1"/>
    <col min="15880" max="15880" width="9.375" style="300" customWidth="1"/>
    <col min="15881" max="15881" width="5.125" style="300" customWidth="1"/>
    <col min="15882" max="15882" width="9.375" style="300" customWidth="1"/>
    <col min="15883" max="15883" width="5.125" style="300" customWidth="1"/>
    <col min="15884" max="15884" width="9.375" style="300" customWidth="1"/>
    <col min="15885" max="15885" width="11.75" style="300" bestFit="1" customWidth="1"/>
    <col min="15886" max="15886" width="5.125" style="300" customWidth="1"/>
    <col min="15887" max="15887" width="9.375" style="300" customWidth="1"/>
    <col min="15888" max="15888" width="5.125" style="300" customWidth="1"/>
    <col min="15889" max="15889" width="11.625" style="300" bestFit="1" customWidth="1"/>
    <col min="15890" max="15890" width="5.125" style="300" customWidth="1"/>
    <col min="15891" max="15892" width="9.375" style="300" customWidth="1"/>
    <col min="15893" max="15893" width="5.125" style="300" customWidth="1"/>
    <col min="15894" max="15894" width="9.375" style="300" customWidth="1"/>
    <col min="15895" max="15895" width="5.125" style="300" customWidth="1"/>
    <col min="15896" max="15896" width="9.375" style="300" customWidth="1"/>
    <col min="15897" max="15897" width="5.125" style="300" customWidth="1"/>
    <col min="15898" max="15899" width="9.375" style="300" customWidth="1"/>
    <col min="15900" max="15900" width="5.125" style="300" customWidth="1"/>
    <col min="15901" max="15901" width="9.375" style="300" customWidth="1"/>
    <col min="15902" max="15902" width="5.125" style="300" customWidth="1"/>
    <col min="15903" max="15903" width="9.375" style="300" customWidth="1"/>
    <col min="15904" max="15904" width="5.125" style="300" customWidth="1"/>
    <col min="15905" max="15909" width="9.375" style="300" customWidth="1"/>
    <col min="15910" max="15910" width="5" style="300" bestFit="1" customWidth="1"/>
    <col min="15911" max="15911" width="1.375" style="300" customWidth="1"/>
    <col min="15912" max="16128" width="9" style="300"/>
    <col min="16129" max="16129" width="1" style="300" customWidth="1"/>
    <col min="16130" max="16130" width="5.625" style="300" bestFit="1" customWidth="1"/>
    <col min="16131" max="16131" width="0.75" style="300" customWidth="1"/>
    <col min="16132" max="16132" width="11" style="300" bestFit="1" customWidth="1"/>
    <col min="16133" max="16133" width="0.75" style="300" customWidth="1"/>
    <col min="16134" max="16134" width="9.375" style="300" customWidth="1"/>
    <col min="16135" max="16135" width="5.125" style="300" customWidth="1"/>
    <col min="16136" max="16136" width="9.375" style="300" customWidth="1"/>
    <col min="16137" max="16137" width="5.125" style="300" customWidth="1"/>
    <col min="16138" max="16138" width="9.375" style="300" customWidth="1"/>
    <col min="16139" max="16139" width="5.125" style="300" customWidth="1"/>
    <col min="16140" max="16140" width="9.375" style="300" customWidth="1"/>
    <col min="16141" max="16141" width="11.75" style="300" bestFit="1" customWidth="1"/>
    <col min="16142" max="16142" width="5.125" style="300" customWidth="1"/>
    <col min="16143" max="16143" width="9.375" style="300" customWidth="1"/>
    <col min="16144" max="16144" width="5.125" style="300" customWidth="1"/>
    <col min="16145" max="16145" width="11.625" style="300" bestFit="1" customWidth="1"/>
    <col min="16146" max="16146" width="5.125" style="300" customWidth="1"/>
    <col min="16147" max="16148" width="9.375" style="300" customWidth="1"/>
    <col min="16149" max="16149" width="5.125" style="300" customWidth="1"/>
    <col min="16150" max="16150" width="9.375" style="300" customWidth="1"/>
    <col min="16151" max="16151" width="5.125" style="300" customWidth="1"/>
    <col min="16152" max="16152" width="9.375" style="300" customWidth="1"/>
    <col min="16153" max="16153" width="5.125" style="300" customWidth="1"/>
    <col min="16154" max="16155" width="9.375" style="300" customWidth="1"/>
    <col min="16156" max="16156" width="5.125" style="300" customWidth="1"/>
    <col min="16157" max="16157" width="9.375" style="300" customWidth="1"/>
    <col min="16158" max="16158" width="5.125" style="300" customWidth="1"/>
    <col min="16159" max="16159" width="9.375" style="300" customWidth="1"/>
    <col min="16160" max="16160" width="5.125" style="300" customWidth="1"/>
    <col min="16161" max="16165" width="9.375" style="300" customWidth="1"/>
    <col min="16166" max="16166" width="5" style="300" bestFit="1" customWidth="1"/>
    <col min="16167" max="16167" width="1.375" style="300" customWidth="1"/>
    <col min="16168" max="16384" width="9" style="300"/>
  </cols>
  <sheetData>
    <row r="1" spans="1:39" ht="23.1" customHeight="1">
      <c r="B1" s="875" t="s">
        <v>341</v>
      </c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875"/>
      <c r="V1" s="875"/>
      <c r="W1" s="875"/>
      <c r="X1" s="875"/>
      <c r="Y1" s="875"/>
      <c r="Z1" s="875"/>
      <c r="AA1" s="875"/>
      <c r="AB1" s="875"/>
      <c r="AC1" s="875"/>
      <c r="AD1" s="875"/>
      <c r="AE1" s="875"/>
      <c r="AF1" s="875"/>
      <c r="AG1" s="875"/>
      <c r="AH1" s="875"/>
      <c r="AI1" s="875"/>
      <c r="AJ1" s="875"/>
      <c r="AK1" s="875"/>
      <c r="AL1" s="875"/>
    </row>
    <row r="2" spans="1:39" ht="23.1" customHeight="1"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875"/>
      <c r="AC2" s="875"/>
      <c r="AD2" s="875"/>
      <c r="AE2" s="875"/>
      <c r="AF2" s="875"/>
      <c r="AG2" s="875"/>
      <c r="AH2" s="875"/>
      <c r="AI2" s="875"/>
      <c r="AJ2" s="875"/>
      <c r="AK2" s="875"/>
      <c r="AL2" s="875"/>
    </row>
    <row r="3" spans="1:39" ht="23.1" customHeight="1">
      <c r="B3" s="572"/>
    </row>
    <row r="4" spans="1:39" ht="23.1" customHeight="1">
      <c r="B4" s="876" t="s">
        <v>117</v>
      </c>
      <c r="C4" s="573"/>
      <c r="D4" s="878" t="s">
        <v>118</v>
      </c>
      <c r="E4" s="299"/>
      <c r="F4" s="880" t="s">
        <v>332</v>
      </c>
      <c r="G4" s="880"/>
      <c r="H4" s="880"/>
      <c r="I4" s="880"/>
      <c r="J4" s="880"/>
      <c r="K4" s="880"/>
      <c r="L4" s="881"/>
      <c r="M4" s="882" t="s">
        <v>333</v>
      </c>
      <c r="N4" s="880"/>
      <c r="O4" s="880"/>
      <c r="P4" s="880"/>
      <c r="Q4" s="880"/>
      <c r="R4" s="880"/>
      <c r="S4" s="881"/>
      <c r="T4" s="882" t="s">
        <v>334</v>
      </c>
      <c r="U4" s="880"/>
      <c r="V4" s="880"/>
      <c r="W4" s="880"/>
      <c r="X4" s="880"/>
      <c r="Y4" s="880"/>
      <c r="Z4" s="881"/>
      <c r="AA4" s="882" t="s">
        <v>335</v>
      </c>
      <c r="AB4" s="880"/>
      <c r="AC4" s="880"/>
      <c r="AD4" s="880"/>
      <c r="AE4" s="880"/>
      <c r="AF4" s="880"/>
      <c r="AG4" s="881"/>
      <c r="AH4" s="882" t="s">
        <v>336</v>
      </c>
      <c r="AI4" s="880"/>
      <c r="AJ4" s="880"/>
      <c r="AK4" s="881"/>
      <c r="AL4" s="883" t="s">
        <v>117</v>
      </c>
    </row>
    <row r="5" spans="1:39" ht="23.1" customHeight="1">
      <c r="B5" s="877"/>
      <c r="C5" s="350"/>
      <c r="D5" s="879"/>
      <c r="E5" s="352"/>
      <c r="F5" s="773" t="s">
        <v>251</v>
      </c>
      <c r="G5" s="574" t="s">
        <v>124</v>
      </c>
      <c r="H5" s="775" t="s">
        <v>337</v>
      </c>
      <c r="I5" s="574" t="s">
        <v>124</v>
      </c>
      <c r="J5" s="773" t="s">
        <v>338</v>
      </c>
      <c r="K5" s="574" t="s">
        <v>124</v>
      </c>
      <c r="L5" s="774" t="s">
        <v>339</v>
      </c>
      <c r="M5" s="775" t="s">
        <v>251</v>
      </c>
      <c r="N5" s="574" t="s">
        <v>124</v>
      </c>
      <c r="O5" s="775" t="s">
        <v>337</v>
      </c>
      <c r="P5" s="574" t="s">
        <v>124</v>
      </c>
      <c r="Q5" s="773" t="s">
        <v>338</v>
      </c>
      <c r="R5" s="574" t="s">
        <v>124</v>
      </c>
      <c r="S5" s="774" t="s">
        <v>339</v>
      </c>
      <c r="T5" s="775" t="s">
        <v>251</v>
      </c>
      <c r="U5" s="574" t="s">
        <v>124</v>
      </c>
      <c r="V5" s="775" t="s">
        <v>337</v>
      </c>
      <c r="W5" s="574" t="s">
        <v>124</v>
      </c>
      <c r="X5" s="773" t="s">
        <v>338</v>
      </c>
      <c r="Y5" s="574" t="s">
        <v>124</v>
      </c>
      <c r="Z5" s="774" t="s">
        <v>339</v>
      </c>
      <c r="AA5" s="775" t="s">
        <v>251</v>
      </c>
      <c r="AB5" s="574" t="s">
        <v>124</v>
      </c>
      <c r="AC5" s="775" t="s">
        <v>337</v>
      </c>
      <c r="AD5" s="574" t="s">
        <v>124</v>
      </c>
      <c r="AE5" s="773" t="s">
        <v>338</v>
      </c>
      <c r="AF5" s="574" t="s">
        <v>124</v>
      </c>
      <c r="AG5" s="774" t="s">
        <v>339</v>
      </c>
      <c r="AH5" s="775" t="s">
        <v>251</v>
      </c>
      <c r="AI5" s="575" t="s">
        <v>337</v>
      </c>
      <c r="AJ5" s="575" t="s">
        <v>338</v>
      </c>
      <c r="AK5" s="774" t="s">
        <v>339</v>
      </c>
      <c r="AL5" s="884"/>
    </row>
    <row r="6" spans="1:39" ht="23.1" customHeight="1">
      <c r="B6" s="576"/>
      <c r="C6" s="573"/>
      <c r="D6" s="297"/>
      <c r="E6" s="299"/>
      <c r="F6" s="297"/>
      <c r="G6" s="577"/>
      <c r="H6" s="573"/>
      <c r="I6" s="577"/>
      <c r="J6" s="297"/>
      <c r="K6" s="577"/>
      <c r="L6" s="578"/>
      <c r="M6" s="297"/>
      <c r="N6" s="577"/>
      <c r="O6" s="573"/>
      <c r="P6" s="577"/>
      <c r="Q6" s="297"/>
      <c r="R6" s="577"/>
      <c r="S6" s="578"/>
      <c r="T6" s="297"/>
      <c r="U6" s="577"/>
      <c r="V6" s="573"/>
      <c r="W6" s="577"/>
      <c r="X6" s="297"/>
      <c r="Y6" s="577"/>
      <c r="Z6" s="578"/>
      <c r="AA6" s="297"/>
      <c r="AB6" s="577"/>
      <c r="AC6" s="573"/>
      <c r="AD6" s="577"/>
      <c r="AE6" s="297"/>
      <c r="AF6" s="577"/>
      <c r="AG6" s="578"/>
      <c r="AH6" s="297"/>
      <c r="AI6" s="578"/>
      <c r="AJ6" s="578"/>
      <c r="AK6" s="578"/>
      <c r="AL6" s="579"/>
    </row>
    <row r="7" spans="1:39" ht="23.1" customHeight="1">
      <c r="B7" s="504"/>
      <c r="C7" s="507"/>
      <c r="D7" s="302" t="s">
        <v>125</v>
      </c>
      <c r="E7" s="489"/>
      <c r="F7" s="580">
        <v>256404.44829981265</v>
      </c>
      <c r="G7" s="581"/>
      <c r="H7" s="582">
        <v>119438.51659827372</v>
      </c>
      <c r="I7" s="583"/>
      <c r="J7" s="580">
        <v>115135.76263267169</v>
      </c>
      <c r="K7" s="583"/>
      <c r="L7" s="584">
        <v>21830.169068867253</v>
      </c>
      <c r="M7" s="585">
        <v>1016.9230307148783</v>
      </c>
      <c r="N7" s="586"/>
      <c r="O7" s="587">
        <v>22.037484090661643</v>
      </c>
      <c r="P7" s="586"/>
      <c r="Q7" s="585">
        <v>818.41822693943755</v>
      </c>
      <c r="R7" s="586"/>
      <c r="S7" s="588">
        <v>176.46731968477923</v>
      </c>
      <c r="T7" s="589">
        <v>1.8486292759557041</v>
      </c>
      <c r="U7" s="586"/>
      <c r="V7" s="590">
        <v>15.137271604412454</v>
      </c>
      <c r="W7" s="586"/>
      <c r="X7" s="589">
        <v>1.4826383911235541</v>
      </c>
      <c r="Y7" s="586"/>
      <c r="Z7" s="591">
        <v>1.8865137247726722</v>
      </c>
      <c r="AA7" s="592">
        <v>13639.160681310028</v>
      </c>
      <c r="AB7" s="586"/>
      <c r="AC7" s="593">
        <v>35804.266883694232</v>
      </c>
      <c r="AD7" s="586"/>
      <c r="AE7" s="592">
        <v>9488.5468779780549</v>
      </c>
      <c r="AF7" s="586"/>
      <c r="AG7" s="594">
        <v>6557.4175810481547</v>
      </c>
      <c r="AH7" s="594">
        <v>25213.751734933667</v>
      </c>
      <c r="AI7" s="594">
        <v>541978.91241534986</v>
      </c>
      <c r="AJ7" s="594">
        <v>14068.083877265806</v>
      </c>
      <c r="AK7" s="594">
        <v>12370.65826571296</v>
      </c>
      <c r="AL7" s="301"/>
    </row>
    <row r="8" spans="1:39" ht="23.1" customHeight="1">
      <c r="B8" s="504"/>
      <c r="C8" s="507"/>
      <c r="D8" s="302" t="s">
        <v>126</v>
      </c>
      <c r="E8" s="489"/>
      <c r="F8" s="580">
        <v>264542.75358323584</v>
      </c>
      <c r="G8" s="581"/>
      <c r="H8" s="582">
        <v>124038.50445839473</v>
      </c>
      <c r="I8" s="583"/>
      <c r="J8" s="580">
        <v>118307.07806396819</v>
      </c>
      <c r="K8" s="583"/>
      <c r="L8" s="584">
        <v>22197.171060872948</v>
      </c>
      <c r="M8" s="585">
        <v>1036.4990402137273</v>
      </c>
      <c r="N8" s="586"/>
      <c r="O8" s="587">
        <v>22.822237852673315</v>
      </c>
      <c r="P8" s="586"/>
      <c r="Q8" s="585">
        <v>834.90034236093231</v>
      </c>
      <c r="R8" s="586"/>
      <c r="S8" s="588">
        <v>178.77646000012163</v>
      </c>
      <c r="T8" s="589">
        <v>1.8625222794612017</v>
      </c>
      <c r="U8" s="586"/>
      <c r="V8" s="590">
        <v>15.35970015365349</v>
      </c>
      <c r="W8" s="586"/>
      <c r="X8" s="589">
        <v>1.4872697467690923</v>
      </c>
      <c r="Y8" s="586"/>
      <c r="Z8" s="591">
        <v>1.8919594001637237</v>
      </c>
      <c r="AA8" s="592">
        <v>13703.310202456509</v>
      </c>
      <c r="AB8" s="586"/>
      <c r="AC8" s="593">
        <v>35384.703134215815</v>
      </c>
      <c r="AD8" s="586"/>
      <c r="AE8" s="592">
        <v>9527.6620762111816</v>
      </c>
      <c r="AF8" s="586"/>
      <c r="AG8" s="594">
        <v>6562.5931805120163</v>
      </c>
      <c r="AH8" s="594">
        <v>25522.72055444324</v>
      </c>
      <c r="AI8" s="594">
        <v>543498.43016759772</v>
      </c>
      <c r="AJ8" s="594">
        <v>14170.203563388088</v>
      </c>
      <c r="AK8" s="594">
        <v>12416.159857320057</v>
      </c>
      <c r="AL8" s="595"/>
    </row>
    <row r="9" spans="1:39" ht="23.1" customHeight="1">
      <c r="B9" s="504"/>
      <c r="C9" s="507"/>
      <c r="D9" s="302" t="s">
        <v>171</v>
      </c>
      <c r="E9" s="489"/>
      <c r="F9" s="580">
        <v>268687.42310924921</v>
      </c>
      <c r="G9" s="581"/>
      <c r="H9" s="582">
        <v>126361.1278654186</v>
      </c>
      <c r="I9" s="583"/>
      <c r="J9" s="580">
        <v>120064.86725404202</v>
      </c>
      <c r="K9" s="583"/>
      <c r="L9" s="584">
        <v>22261.427989788572</v>
      </c>
      <c r="M9" s="585">
        <v>1048.1631210316161</v>
      </c>
      <c r="N9" s="586"/>
      <c r="O9" s="587">
        <v>23.065261504222036</v>
      </c>
      <c r="P9" s="586"/>
      <c r="Q9" s="585">
        <v>844.67055050075271</v>
      </c>
      <c r="R9" s="586"/>
      <c r="S9" s="588">
        <v>180.42730902664135</v>
      </c>
      <c r="T9" s="589">
        <v>1.8767882270095626</v>
      </c>
      <c r="U9" s="586"/>
      <c r="V9" s="590">
        <v>15.689029650819597</v>
      </c>
      <c r="W9" s="586"/>
      <c r="X9" s="589">
        <v>1.4983292043913097</v>
      </c>
      <c r="Y9" s="586"/>
      <c r="Z9" s="591">
        <v>1.8828307190424569</v>
      </c>
      <c r="AA9" s="592">
        <v>13658.505832504676</v>
      </c>
      <c r="AB9" s="586"/>
      <c r="AC9" s="593">
        <v>34918.777203602112</v>
      </c>
      <c r="AD9" s="586"/>
      <c r="AE9" s="592">
        <v>9486.8350123365053</v>
      </c>
      <c r="AF9" s="586"/>
      <c r="AG9" s="594">
        <v>6552.9894994269544</v>
      </c>
      <c r="AH9" s="594">
        <v>25634.122944986218</v>
      </c>
      <c r="AI9" s="594">
        <v>547841.73091767693</v>
      </c>
      <c r="AJ9" s="594">
        <v>14214.401956225774</v>
      </c>
      <c r="AK9" s="594">
        <v>12338.169931083723</v>
      </c>
      <c r="AL9" s="595"/>
    </row>
    <row r="10" spans="1:39" ht="23.1" customHeight="1">
      <c r="B10" s="504"/>
      <c r="C10" s="507"/>
      <c r="D10" s="302" t="s">
        <v>151</v>
      </c>
      <c r="E10" s="489"/>
      <c r="F10" s="580">
        <v>250334.90799181431</v>
      </c>
      <c r="G10" s="581"/>
      <c r="H10" s="582">
        <v>116076.59711526379</v>
      </c>
      <c r="I10" s="583"/>
      <c r="J10" s="580">
        <v>112281.41130378588</v>
      </c>
      <c r="K10" s="583"/>
      <c r="L10" s="584">
        <v>21976.899572764643</v>
      </c>
      <c r="M10" s="585">
        <v>996.51480065341877</v>
      </c>
      <c r="N10" s="586"/>
      <c r="O10" s="587">
        <v>21.989157556500981</v>
      </c>
      <c r="P10" s="586"/>
      <c r="Q10" s="585">
        <v>801.40826108029512</v>
      </c>
      <c r="R10" s="586"/>
      <c r="S10" s="588">
        <v>173.11738201662268</v>
      </c>
      <c r="T10" s="589">
        <v>1.81108428048641</v>
      </c>
      <c r="U10" s="586"/>
      <c r="V10" s="590">
        <v>14.175517368055839</v>
      </c>
      <c r="W10" s="586"/>
      <c r="X10" s="589">
        <v>1.4473115678349076</v>
      </c>
      <c r="Y10" s="586"/>
      <c r="Z10" s="591">
        <v>1.9245736920420786</v>
      </c>
      <c r="AA10" s="592">
        <v>13870.719828582995</v>
      </c>
      <c r="AB10" s="586"/>
      <c r="AC10" s="593">
        <v>37238.926967974519</v>
      </c>
      <c r="AD10" s="586"/>
      <c r="AE10" s="592">
        <v>9680.3712818536587</v>
      </c>
      <c r="AF10" s="586"/>
      <c r="AG10" s="594">
        <v>6596.1603233783935</v>
      </c>
      <c r="AH10" s="594">
        <v>25121.042640577813</v>
      </c>
      <c r="AI10" s="594">
        <v>527881.0560022858</v>
      </c>
      <c r="AJ10" s="594">
        <v>14010.513337163631</v>
      </c>
      <c r="AK10" s="594">
        <v>12694.796626865826</v>
      </c>
      <c r="AL10" s="595"/>
    </row>
    <row r="11" spans="1:39" ht="23.1" customHeight="1">
      <c r="B11" s="504"/>
      <c r="C11" s="507"/>
      <c r="D11" s="302" t="s">
        <v>172</v>
      </c>
      <c r="E11" s="489"/>
      <c r="F11" s="580">
        <v>154416.91076282164</v>
      </c>
      <c r="G11" s="581"/>
      <c r="H11" s="582">
        <v>61792.432036985294</v>
      </c>
      <c r="I11" s="583"/>
      <c r="J11" s="580">
        <v>75393.501765438064</v>
      </c>
      <c r="K11" s="583"/>
      <c r="L11" s="584">
        <v>17230.976960398304</v>
      </c>
      <c r="M11" s="585">
        <v>771.60057916529081</v>
      </c>
      <c r="N11" s="586"/>
      <c r="O11" s="587">
        <v>12.203114283536973</v>
      </c>
      <c r="P11" s="586"/>
      <c r="Q11" s="585">
        <v>611.86780806259048</v>
      </c>
      <c r="R11" s="586"/>
      <c r="S11" s="588">
        <v>147.52965681916325</v>
      </c>
      <c r="T11" s="589">
        <v>1.6147532888239244</v>
      </c>
      <c r="U11" s="586"/>
      <c r="V11" s="590">
        <v>9.9242298084929228</v>
      </c>
      <c r="W11" s="586"/>
      <c r="X11" s="589">
        <v>1.4034432940043342</v>
      </c>
      <c r="Y11" s="586"/>
      <c r="Z11" s="591">
        <v>1.8038155583869968</v>
      </c>
      <c r="AA11" s="592">
        <v>12393.561810512323</v>
      </c>
      <c r="AB11" s="586"/>
      <c r="AC11" s="593">
        <v>51023.212350029367</v>
      </c>
      <c r="AD11" s="586"/>
      <c r="AE11" s="592">
        <v>8779.7356745835714</v>
      </c>
      <c r="AF11" s="586"/>
      <c r="AG11" s="594">
        <v>6474.9801454725948</v>
      </c>
      <c r="AH11" s="594">
        <v>20012.544693767366</v>
      </c>
      <c r="AI11" s="594">
        <v>506366.08492922562</v>
      </c>
      <c r="AJ11" s="594">
        <v>12321.861155624933</v>
      </c>
      <c r="AK11" s="594">
        <v>11679.669926650367</v>
      </c>
      <c r="AL11" s="595"/>
    </row>
    <row r="12" spans="1:39" ht="23.1" customHeight="1">
      <c r="B12" s="504"/>
      <c r="C12" s="507"/>
      <c r="D12" s="506"/>
      <c r="E12" s="489"/>
      <c r="F12" s="580"/>
      <c r="G12" s="583"/>
      <c r="H12" s="582"/>
      <c r="I12" s="583"/>
      <c r="J12" s="580"/>
      <c r="K12" s="583"/>
      <c r="L12" s="584"/>
      <c r="M12" s="585"/>
      <c r="N12" s="586"/>
      <c r="O12" s="587"/>
      <c r="P12" s="586"/>
      <c r="Q12" s="585"/>
      <c r="R12" s="586"/>
      <c r="S12" s="588"/>
      <c r="T12" s="589"/>
      <c r="U12" s="586"/>
      <c r="V12" s="590"/>
      <c r="W12" s="586"/>
      <c r="X12" s="589"/>
      <c r="Y12" s="586"/>
      <c r="Z12" s="591"/>
      <c r="AA12" s="592"/>
      <c r="AB12" s="586"/>
      <c r="AC12" s="593"/>
      <c r="AD12" s="586"/>
      <c r="AE12" s="592"/>
      <c r="AF12" s="586"/>
      <c r="AG12" s="594"/>
      <c r="AH12" s="594"/>
      <c r="AI12" s="594"/>
      <c r="AJ12" s="594"/>
      <c r="AK12" s="594"/>
      <c r="AL12" s="595"/>
    </row>
    <row r="13" spans="1:39" ht="23.1" customHeight="1">
      <c r="A13" s="506"/>
      <c r="B13" s="596">
        <v>1</v>
      </c>
      <c r="C13" s="597"/>
      <c r="D13" s="598" t="s">
        <v>174</v>
      </c>
      <c r="E13" s="513"/>
      <c r="F13" s="599">
        <v>271784.49806717958</v>
      </c>
      <c r="G13" s="600">
        <f t="shared" ref="G13:G76" si="0">RANK(F13,$F$13:$F$89)</f>
        <v>28</v>
      </c>
      <c r="H13" s="601">
        <v>130681.95359979983</v>
      </c>
      <c r="I13" s="600">
        <f t="shared" ref="I13:I76" si="1">RANK(H13,$H$13:$H$89)</f>
        <v>27</v>
      </c>
      <c r="J13" s="599">
        <v>119879.76433352099</v>
      </c>
      <c r="K13" s="600">
        <f t="shared" ref="K13:K76" si="2">RANK(J13,$J$13:$J$89)</f>
        <v>28</v>
      </c>
      <c r="L13" s="602">
        <v>21222.78013385876</v>
      </c>
      <c r="M13" s="603">
        <v>1066.3288922249328</v>
      </c>
      <c r="N13" s="600">
        <f t="shared" ref="N13:N76" si="3">RANK(M13,$M$13:$M$89)</f>
        <v>27</v>
      </c>
      <c r="O13" s="604">
        <v>24.539938700193908</v>
      </c>
      <c r="P13" s="600">
        <f t="shared" ref="P13:P76" si="4">RANK(O13,$O$13:$O$89)</f>
        <v>26</v>
      </c>
      <c r="Q13" s="603">
        <v>867.34721961593789</v>
      </c>
      <c r="R13" s="600">
        <f t="shared" ref="R13:R76" si="5">RANK(Q13,$Q$13:$Q$89)</f>
        <v>25</v>
      </c>
      <c r="S13" s="605">
        <v>174.4417339088009</v>
      </c>
      <c r="T13" s="606">
        <v>1.9166547391391062</v>
      </c>
      <c r="U13" s="600">
        <f t="shared" ref="U13:U76" si="6">RANK(T13,$T$13:$T$89)</f>
        <v>15</v>
      </c>
      <c r="V13" s="607">
        <v>16.259889885807503</v>
      </c>
      <c r="W13" s="600">
        <f t="shared" ref="W13:W76" si="7">RANK(V13,$V$13:$V$89)</f>
        <v>14</v>
      </c>
      <c r="X13" s="606">
        <v>1.5142287621481754</v>
      </c>
      <c r="Y13" s="600">
        <f t="shared" ref="Y13:Y76" si="8">RANK(X13,$X$13:$X$89)</f>
        <v>11</v>
      </c>
      <c r="Z13" s="608">
        <v>1.8998063683304647</v>
      </c>
      <c r="AA13" s="609">
        <v>13298.100722960595</v>
      </c>
      <c r="AB13" s="600">
        <f t="shared" ref="AB13:AB76" si="9">RANK(AA13,$AA$13:$AA$89)</f>
        <v>53</v>
      </c>
      <c r="AC13" s="610">
        <v>32750.998454322566</v>
      </c>
      <c r="AD13" s="600">
        <f t="shared" ref="AD13:AD76" si="10">RANK(AC13,$AC$13:$AC$89)</f>
        <v>64</v>
      </c>
      <c r="AE13" s="609">
        <v>9127.7008618488981</v>
      </c>
      <c r="AF13" s="600">
        <f t="shared" ref="AF13:AF76" si="11">RANK(AE13,$AE$13:$AE$89)</f>
        <v>53</v>
      </c>
      <c r="AG13" s="611">
        <v>6403.8704989260459</v>
      </c>
      <c r="AH13" s="611">
        <v>25487.867772211597</v>
      </c>
      <c r="AI13" s="611">
        <v>532527.62851753668</v>
      </c>
      <c r="AJ13" s="611">
        <v>13821.427177296289</v>
      </c>
      <c r="AK13" s="611">
        <v>12166.113955823294</v>
      </c>
      <c r="AL13" s="324">
        <f t="shared" ref="AL13:AL76" si="12">B13</f>
        <v>1</v>
      </c>
      <c r="AM13" s="300">
        <v>38</v>
      </c>
    </row>
    <row r="14" spans="1:39" ht="23.1" customHeight="1">
      <c r="A14" s="506"/>
      <c r="B14" s="409">
        <v>2</v>
      </c>
      <c r="C14" s="507"/>
      <c r="D14" s="410" t="s">
        <v>175</v>
      </c>
      <c r="E14" s="489"/>
      <c r="F14" s="580">
        <v>276273.88427999488</v>
      </c>
      <c r="G14" s="583">
        <f t="shared" si="0"/>
        <v>24</v>
      </c>
      <c r="H14" s="582">
        <v>126819.92665581981</v>
      </c>
      <c r="I14" s="583">
        <f t="shared" si="1"/>
        <v>31</v>
      </c>
      <c r="J14" s="580">
        <v>126669.29224328623</v>
      </c>
      <c r="K14" s="583">
        <f t="shared" si="2"/>
        <v>14</v>
      </c>
      <c r="L14" s="584">
        <v>22784.665380888833</v>
      </c>
      <c r="M14" s="585">
        <v>1058.7429845889471</v>
      </c>
      <c r="N14" s="583">
        <f t="shared" si="3"/>
        <v>30</v>
      </c>
      <c r="O14" s="587">
        <v>23.123891702162666</v>
      </c>
      <c r="P14" s="583">
        <f t="shared" si="4"/>
        <v>39</v>
      </c>
      <c r="Q14" s="585">
        <v>845.17650499990862</v>
      </c>
      <c r="R14" s="583">
        <f t="shared" si="5"/>
        <v>32</v>
      </c>
      <c r="S14" s="588">
        <v>190.44258788687594</v>
      </c>
      <c r="T14" s="589">
        <v>1.8960809333791482</v>
      </c>
      <c r="U14" s="583">
        <f t="shared" si="6"/>
        <v>17</v>
      </c>
      <c r="V14" s="590">
        <v>16.432524310222153</v>
      </c>
      <c r="W14" s="583">
        <f t="shared" si="7"/>
        <v>9</v>
      </c>
      <c r="X14" s="589">
        <v>1.5095150545077003</v>
      </c>
      <c r="Y14" s="583">
        <f t="shared" si="8"/>
        <v>14</v>
      </c>
      <c r="Z14" s="591">
        <v>1.846602799162939</v>
      </c>
      <c r="AA14" s="592">
        <v>13762.344248530646</v>
      </c>
      <c r="AB14" s="583">
        <f t="shared" si="9"/>
        <v>40</v>
      </c>
      <c r="AC14" s="593">
        <v>33375.077857160039</v>
      </c>
      <c r="AD14" s="583">
        <f t="shared" si="10"/>
        <v>62</v>
      </c>
      <c r="AE14" s="592">
        <v>9928.5649159811364</v>
      </c>
      <c r="AF14" s="583">
        <f t="shared" si="11"/>
        <v>27</v>
      </c>
      <c r="AG14" s="594">
        <v>6478.9569003160605</v>
      </c>
      <c r="AH14" s="594">
        <v>26094.518528239139</v>
      </c>
      <c r="AI14" s="594">
        <v>548436.77824333939</v>
      </c>
      <c r="AJ14" s="594">
        <v>14987.318210330506</v>
      </c>
      <c r="AK14" s="594">
        <v>11964.059947779677</v>
      </c>
      <c r="AL14" s="301">
        <f t="shared" si="12"/>
        <v>2</v>
      </c>
      <c r="AM14" s="300">
        <v>71</v>
      </c>
    </row>
    <row r="15" spans="1:39" ht="23.1" customHeight="1">
      <c r="A15" s="506"/>
      <c r="B15" s="409">
        <v>3</v>
      </c>
      <c r="C15" s="507"/>
      <c r="D15" s="410" t="s">
        <v>176</v>
      </c>
      <c r="E15" s="489"/>
      <c r="F15" s="580">
        <v>261865.30073800738</v>
      </c>
      <c r="G15" s="583">
        <f t="shared" si="0"/>
        <v>37</v>
      </c>
      <c r="H15" s="582">
        <v>123618.20591524096</v>
      </c>
      <c r="I15" s="583">
        <f t="shared" si="1"/>
        <v>35</v>
      </c>
      <c r="J15" s="580">
        <v>116499.70887845242</v>
      </c>
      <c r="K15" s="583">
        <f t="shared" si="2"/>
        <v>43</v>
      </c>
      <c r="L15" s="584">
        <v>21747.385944313988</v>
      </c>
      <c r="M15" s="585">
        <v>1031.1025382981102</v>
      </c>
      <c r="N15" s="583">
        <f t="shared" si="3"/>
        <v>34</v>
      </c>
      <c r="O15" s="587">
        <v>23.250027954825004</v>
      </c>
      <c r="P15" s="583">
        <f t="shared" si="4"/>
        <v>36</v>
      </c>
      <c r="Q15" s="585">
        <v>835.92754109359271</v>
      </c>
      <c r="R15" s="583">
        <f t="shared" si="5"/>
        <v>33</v>
      </c>
      <c r="S15" s="588">
        <v>171.92496924969248</v>
      </c>
      <c r="T15" s="589">
        <v>1.894243125857404</v>
      </c>
      <c r="U15" s="583">
        <f t="shared" si="6"/>
        <v>19</v>
      </c>
      <c r="V15" s="590">
        <v>16.389443308885415</v>
      </c>
      <c r="W15" s="583">
        <f t="shared" si="7"/>
        <v>12</v>
      </c>
      <c r="X15" s="589">
        <v>1.4797544042698343</v>
      </c>
      <c r="Y15" s="583">
        <f t="shared" si="8"/>
        <v>28</v>
      </c>
      <c r="Z15" s="591">
        <v>1.9493178972699632</v>
      </c>
      <c r="AA15" s="592">
        <v>13407.270723245416</v>
      </c>
      <c r="AB15" s="583">
        <f t="shared" si="9"/>
        <v>50</v>
      </c>
      <c r="AC15" s="593">
        <v>32441.038962372808</v>
      </c>
      <c r="AD15" s="583">
        <f t="shared" si="10"/>
        <v>65</v>
      </c>
      <c r="AE15" s="592">
        <v>9418.1708566108009</v>
      </c>
      <c r="AF15" s="583">
        <f t="shared" si="11"/>
        <v>41</v>
      </c>
      <c r="AG15" s="594">
        <v>6489.1144847145179</v>
      </c>
      <c r="AH15" s="594">
        <v>25396.630404016854</v>
      </c>
      <c r="AI15" s="594">
        <v>531690.56895515206</v>
      </c>
      <c r="AJ15" s="594">
        <v>13936.579805235629</v>
      </c>
      <c r="AK15" s="594">
        <v>12649.347002487764</v>
      </c>
      <c r="AL15" s="301">
        <f t="shared" si="12"/>
        <v>3</v>
      </c>
      <c r="AM15" s="300">
        <v>54</v>
      </c>
    </row>
    <row r="16" spans="1:39" ht="23.1" customHeight="1">
      <c r="A16" s="506"/>
      <c r="B16" s="409">
        <v>4</v>
      </c>
      <c r="C16" s="507"/>
      <c r="D16" s="410" t="s">
        <v>177</v>
      </c>
      <c r="E16" s="489"/>
      <c r="F16" s="580">
        <v>285058.6657132312</v>
      </c>
      <c r="G16" s="583">
        <f t="shared" si="0"/>
        <v>13</v>
      </c>
      <c r="H16" s="582">
        <v>133248.26351725412</v>
      </c>
      <c r="I16" s="583">
        <f t="shared" si="1"/>
        <v>26</v>
      </c>
      <c r="J16" s="580">
        <v>125309.63914006275</v>
      </c>
      <c r="K16" s="583">
        <f t="shared" si="2"/>
        <v>19</v>
      </c>
      <c r="L16" s="584">
        <v>26500.763055914376</v>
      </c>
      <c r="M16" s="585">
        <v>1064.6890570215908</v>
      </c>
      <c r="N16" s="583">
        <f t="shared" si="3"/>
        <v>28</v>
      </c>
      <c r="O16" s="587">
        <v>23.251522421110906</v>
      </c>
      <c r="P16" s="583">
        <f t="shared" si="4"/>
        <v>35</v>
      </c>
      <c r="Q16" s="585">
        <v>825.02306698652887</v>
      </c>
      <c r="R16" s="583">
        <f t="shared" si="5"/>
        <v>40</v>
      </c>
      <c r="S16" s="588">
        <v>216.4144676139509</v>
      </c>
      <c r="T16" s="589">
        <v>1.8358710818001405</v>
      </c>
      <c r="U16" s="583">
        <f t="shared" si="6"/>
        <v>36</v>
      </c>
      <c r="V16" s="590">
        <v>14.857142857142858</v>
      </c>
      <c r="W16" s="583">
        <f t="shared" si="7"/>
        <v>31</v>
      </c>
      <c r="X16" s="589">
        <v>1.4906057081506665</v>
      </c>
      <c r="Y16" s="583">
        <f t="shared" si="8"/>
        <v>24</v>
      </c>
      <c r="Z16" s="591">
        <v>1.75310168407589</v>
      </c>
      <c r="AA16" s="592">
        <v>14583.752208003096</v>
      </c>
      <c r="AB16" s="583">
        <f t="shared" si="9"/>
        <v>19</v>
      </c>
      <c r="AC16" s="593">
        <v>38572.240384615383</v>
      </c>
      <c r="AD16" s="583">
        <f t="shared" si="10"/>
        <v>28</v>
      </c>
      <c r="AE16" s="592">
        <v>10189.564156237808</v>
      </c>
      <c r="AF16" s="583">
        <f t="shared" si="11"/>
        <v>18</v>
      </c>
      <c r="AG16" s="594">
        <v>6984.9770179235875</v>
      </c>
      <c r="AH16" s="594">
        <v>26773.888942811831</v>
      </c>
      <c r="AI16" s="594">
        <v>573073.28571428568</v>
      </c>
      <c r="AJ16" s="594">
        <v>15188.622494855506</v>
      </c>
      <c r="AK16" s="594">
        <v>12245.37497335323</v>
      </c>
      <c r="AL16" s="301">
        <f t="shared" si="12"/>
        <v>4</v>
      </c>
      <c r="AM16" s="300">
        <v>70</v>
      </c>
    </row>
    <row r="17" spans="1:39" ht="23.1" customHeight="1">
      <c r="A17" s="506"/>
      <c r="B17" s="409">
        <v>5</v>
      </c>
      <c r="C17" s="507"/>
      <c r="D17" s="410" t="s">
        <v>178</v>
      </c>
      <c r="E17" s="489"/>
      <c r="F17" s="580">
        <v>247272.94792768959</v>
      </c>
      <c r="G17" s="583">
        <f t="shared" si="0"/>
        <v>52</v>
      </c>
      <c r="H17" s="582">
        <v>110655.72716049383</v>
      </c>
      <c r="I17" s="583">
        <f t="shared" si="1"/>
        <v>48</v>
      </c>
      <c r="J17" s="580">
        <v>114919.42006172839</v>
      </c>
      <c r="K17" s="583">
        <f t="shared" si="2"/>
        <v>45</v>
      </c>
      <c r="L17" s="584">
        <v>21697.800705467373</v>
      </c>
      <c r="M17" s="585">
        <v>1000.2380952380953</v>
      </c>
      <c r="N17" s="583">
        <f t="shared" si="3"/>
        <v>44</v>
      </c>
      <c r="O17" s="587">
        <v>20.09700176366843</v>
      </c>
      <c r="P17" s="583">
        <f t="shared" si="4"/>
        <v>54</v>
      </c>
      <c r="Q17" s="585">
        <v>818.17460317460325</v>
      </c>
      <c r="R17" s="583">
        <f t="shared" si="5"/>
        <v>42</v>
      </c>
      <c r="S17" s="588">
        <v>161.96649029982365</v>
      </c>
      <c r="T17" s="589">
        <v>1.8697840902077989</v>
      </c>
      <c r="U17" s="583">
        <f t="shared" si="6"/>
        <v>25</v>
      </c>
      <c r="V17" s="590">
        <v>14.582272926722247</v>
      </c>
      <c r="W17" s="583">
        <f t="shared" si="7"/>
        <v>35</v>
      </c>
      <c r="X17" s="589">
        <v>1.5058956036257423</v>
      </c>
      <c r="Y17" s="583">
        <f t="shared" si="8"/>
        <v>16</v>
      </c>
      <c r="Z17" s="591">
        <v>2.1305874666521478</v>
      </c>
      <c r="AA17" s="592">
        <v>13221.531230550159</v>
      </c>
      <c r="AB17" s="583">
        <f t="shared" si="9"/>
        <v>55</v>
      </c>
      <c r="AC17" s="593">
        <v>37758.732163813074</v>
      </c>
      <c r="AD17" s="583">
        <f t="shared" si="10"/>
        <v>35</v>
      </c>
      <c r="AE17" s="592">
        <v>9327.2274144082567</v>
      </c>
      <c r="AF17" s="583">
        <f t="shared" si="11"/>
        <v>44</v>
      </c>
      <c r="AG17" s="594">
        <v>6287.6907940969786</v>
      </c>
      <c r="AH17" s="594">
        <v>24721.40874306823</v>
      </c>
      <c r="AI17" s="594">
        <v>550608.13777972793</v>
      </c>
      <c r="AJ17" s="594">
        <v>14045.830757374893</v>
      </c>
      <c r="AK17" s="594">
        <v>13396.475200087112</v>
      </c>
      <c r="AL17" s="301">
        <f t="shared" si="12"/>
        <v>5</v>
      </c>
      <c r="AM17" s="300">
        <v>46</v>
      </c>
    </row>
    <row r="18" spans="1:39" ht="23.1" customHeight="1">
      <c r="A18" s="506"/>
      <c r="B18" s="409">
        <v>6</v>
      </c>
      <c r="C18" s="507"/>
      <c r="D18" s="410" t="s">
        <v>179</v>
      </c>
      <c r="E18" s="489"/>
      <c r="F18" s="580">
        <v>280435.18164762069</v>
      </c>
      <c r="G18" s="583">
        <f t="shared" si="0"/>
        <v>21</v>
      </c>
      <c r="H18" s="582">
        <v>134832.64813235545</v>
      </c>
      <c r="I18" s="583">
        <f t="shared" si="1"/>
        <v>22</v>
      </c>
      <c r="J18" s="580">
        <v>120912.6682585707</v>
      </c>
      <c r="K18" s="583">
        <f t="shared" si="2"/>
        <v>24</v>
      </c>
      <c r="L18" s="584">
        <v>24689.865256694524</v>
      </c>
      <c r="M18" s="585">
        <v>1091.7789527545626</v>
      </c>
      <c r="N18" s="583">
        <f t="shared" si="3"/>
        <v>18</v>
      </c>
      <c r="O18" s="587">
        <v>23.247484223093977</v>
      </c>
      <c r="P18" s="583">
        <f t="shared" si="4"/>
        <v>37</v>
      </c>
      <c r="Q18" s="585">
        <v>870.33088862357158</v>
      </c>
      <c r="R18" s="583">
        <f t="shared" si="5"/>
        <v>24</v>
      </c>
      <c r="S18" s="588">
        <v>198.20057990789698</v>
      </c>
      <c r="T18" s="589">
        <v>1.8586180500226523</v>
      </c>
      <c r="U18" s="583">
        <f t="shared" si="6"/>
        <v>28</v>
      </c>
      <c r="V18" s="590">
        <v>16.070432868672047</v>
      </c>
      <c r="W18" s="583">
        <f t="shared" si="7"/>
        <v>16</v>
      </c>
      <c r="X18" s="589">
        <v>1.4969085297143696</v>
      </c>
      <c r="Y18" s="583">
        <f t="shared" si="8"/>
        <v>21</v>
      </c>
      <c r="Z18" s="591">
        <v>1.7800008605481692</v>
      </c>
      <c r="AA18" s="592">
        <v>13819.986803617658</v>
      </c>
      <c r="AB18" s="583">
        <f t="shared" si="9"/>
        <v>39</v>
      </c>
      <c r="AC18" s="593">
        <v>36090.38604821037</v>
      </c>
      <c r="AD18" s="583">
        <f t="shared" si="10"/>
        <v>44</v>
      </c>
      <c r="AE18" s="592">
        <v>9280.9438425838034</v>
      </c>
      <c r="AF18" s="583">
        <f t="shared" si="11"/>
        <v>46</v>
      </c>
      <c r="AG18" s="594">
        <v>6998.3166138896277</v>
      </c>
      <c r="AH18" s="594">
        <v>25686.076924278641</v>
      </c>
      <c r="AI18" s="594">
        <v>579988.12619222305</v>
      </c>
      <c r="AJ18" s="594">
        <v>13892.724001763754</v>
      </c>
      <c r="AK18" s="594">
        <v>12457.009595112086</v>
      </c>
      <c r="AL18" s="301">
        <f t="shared" si="12"/>
        <v>6</v>
      </c>
      <c r="AM18" s="300">
        <v>27</v>
      </c>
    </row>
    <row r="19" spans="1:39" ht="23.1" customHeight="1">
      <c r="A19" s="506"/>
      <c r="B19" s="409">
        <v>7</v>
      </c>
      <c r="C19" s="507"/>
      <c r="D19" s="410" t="s">
        <v>180</v>
      </c>
      <c r="E19" s="489"/>
      <c r="F19" s="580">
        <v>275372.63557162817</v>
      </c>
      <c r="G19" s="583">
        <f t="shared" si="0"/>
        <v>25</v>
      </c>
      <c r="H19" s="582">
        <v>129561.55042327607</v>
      </c>
      <c r="I19" s="583">
        <f t="shared" si="1"/>
        <v>28</v>
      </c>
      <c r="J19" s="580">
        <v>124624.57984712748</v>
      </c>
      <c r="K19" s="583">
        <f t="shared" si="2"/>
        <v>20</v>
      </c>
      <c r="L19" s="584">
        <v>21186.505301224624</v>
      </c>
      <c r="M19" s="585">
        <v>1138.5962028437577</v>
      </c>
      <c r="N19" s="583">
        <f t="shared" si="3"/>
        <v>7</v>
      </c>
      <c r="O19" s="587">
        <v>24.213035259307965</v>
      </c>
      <c r="P19" s="583">
        <f t="shared" si="4"/>
        <v>29</v>
      </c>
      <c r="Q19" s="585">
        <v>940.14136598997288</v>
      </c>
      <c r="R19" s="583">
        <f t="shared" si="5"/>
        <v>7</v>
      </c>
      <c r="S19" s="588">
        <v>174.24180159447687</v>
      </c>
      <c r="T19" s="589">
        <v>1.867728266911133</v>
      </c>
      <c r="U19" s="583">
        <f t="shared" si="6"/>
        <v>26</v>
      </c>
      <c r="V19" s="590">
        <v>15.901221995926679</v>
      </c>
      <c r="W19" s="583">
        <f t="shared" si="7"/>
        <v>21</v>
      </c>
      <c r="X19" s="589">
        <v>1.5053895984683574</v>
      </c>
      <c r="Y19" s="583">
        <f t="shared" si="8"/>
        <v>17</v>
      </c>
      <c r="Z19" s="591">
        <v>1.8726415094339623</v>
      </c>
      <c r="AA19" s="592">
        <v>12949.033620363141</v>
      </c>
      <c r="AB19" s="583">
        <f t="shared" si="9"/>
        <v>63</v>
      </c>
      <c r="AC19" s="593">
        <v>33650.878087309211</v>
      </c>
      <c r="AD19" s="583">
        <f t="shared" si="10"/>
        <v>57</v>
      </c>
      <c r="AE19" s="592">
        <v>8805.6543551862105</v>
      </c>
      <c r="AF19" s="583">
        <f t="shared" si="11"/>
        <v>62</v>
      </c>
      <c r="AG19" s="594">
        <v>6493.1035264483626</v>
      </c>
      <c r="AH19" s="594">
        <v>24185.276121934847</v>
      </c>
      <c r="AI19" s="594">
        <v>535090.08282416838</v>
      </c>
      <c r="AJ19" s="594">
        <v>13255.940474004914</v>
      </c>
      <c r="AK19" s="594">
        <v>12159.255188679244</v>
      </c>
      <c r="AL19" s="301">
        <f t="shared" si="12"/>
        <v>7</v>
      </c>
      <c r="AM19" s="300">
        <v>17</v>
      </c>
    </row>
    <row r="20" spans="1:39" ht="23.1" customHeight="1">
      <c r="A20" s="506"/>
      <c r="B20" s="409">
        <v>8</v>
      </c>
      <c r="C20" s="507"/>
      <c r="D20" s="410" t="s">
        <v>181</v>
      </c>
      <c r="E20" s="489"/>
      <c r="F20" s="580">
        <v>234333.45620695743</v>
      </c>
      <c r="G20" s="583">
        <f t="shared" si="0"/>
        <v>61</v>
      </c>
      <c r="H20" s="582">
        <v>107231.84663605863</v>
      </c>
      <c r="I20" s="583">
        <f t="shared" si="1"/>
        <v>57</v>
      </c>
      <c r="J20" s="580">
        <v>104632.97457178174</v>
      </c>
      <c r="K20" s="583">
        <f t="shared" si="2"/>
        <v>57</v>
      </c>
      <c r="L20" s="584">
        <v>22468.634999117075</v>
      </c>
      <c r="M20" s="585">
        <v>980.522691153099</v>
      </c>
      <c r="N20" s="583">
        <f t="shared" si="3"/>
        <v>51</v>
      </c>
      <c r="O20" s="587">
        <v>19.150626876214023</v>
      </c>
      <c r="P20" s="583">
        <f t="shared" si="4"/>
        <v>59</v>
      </c>
      <c r="Q20" s="585">
        <v>782.29736888574962</v>
      </c>
      <c r="R20" s="583">
        <f t="shared" si="5"/>
        <v>53</v>
      </c>
      <c r="S20" s="588">
        <v>179.07469539113544</v>
      </c>
      <c r="T20" s="589">
        <v>1.7791794982621068</v>
      </c>
      <c r="U20" s="583">
        <f t="shared" si="6"/>
        <v>53</v>
      </c>
      <c r="V20" s="590">
        <v>14.158137390502535</v>
      </c>
      <c r="W20" s="583">
        <f t="shared" si="7"/>
        <v>43</v>
      </c>
      <c r="X20" s="589">
        <v>1.4489915691342279</v>
      </c>
      <c r="Y20" s="583">
        <f t="shared" si="8"/>
        <v>43</v>
      </c>
      <c r="Z20" s="591">
        <v>1.8977911448575091</v>
      </c>
      <c r="AA20" s="592">
        <v>13432.5010754865</v>
      </c>
      <c r="AB20" s="583">
        <f t="shared" si="9"/>
        <v>49</v>
      </c>
      <c r="AC20" s="593">
        <v>39548.923605457683</v>
      </c>
      <c r="AD20" s="583">
        <f t="shared" si="10"/>
        <v>23</v>
      </c>
      <c r="AE20" s="592">
        <v>9230.6193870000388</v>
      </c>
      <c r="AF20" s="583">
        <f t="shared" si="11"/>
        <v>50</v>
      </c>
      <c r="AG20" s="594">
        <v>6611.4094203839859</v>
      </c>
      <c r="AH20" s="594">
        <v>23898.830523889279</v>
      </c>
      <c r="AI20" s="594">
        <v>559939.09405255876</v>
      </c>
      <c r="AJ20" s="594">
        <v>13375.089669650011</v>
      </c>
      <c r="AK20" s="594">
        <v>12547.074253032246</v>
      </c>
      <c r="AL20" s="301">
        <f t="shared" si="12"/>
        <v>8</v>
      </c>
      <c r="AM20" s="300">
        <v>19</v>
      </c>
    </row>
    <row r="21" spans="1:39" ht="23.1" customHeight="1">
      <c r="A21" s="506"/>
      <c r="B21" s="409">
        <v>9</v>
      </c>
      <c r="C21" s="507"/>
      <c r="D21" s="410" t="s">
        <v>182</v>
      </c>
      <c r="E21" s="489"/>
      <c r="F21" s="580">
        <v>255744.37479056578</v>
      </c>
      <c r="G21" s="583">
        <f t="shared" si="0"/>
        <v>41</v>
      </c>
      <c r="H21" s="582">
        <v>108120.13577780641</v>
      </c>
      <c r="I21" s="583">
        <f t="shared" si="1"/>
        <v>53</v>
      </c>
      <c r="J21" s="580">
        <v>122266.78637711045</v>
      </c>
      <c r="K21" s="583">
        <f t="shared" si="2"/>
        <v>22</v>
      </c>
      <c r="L21" s="584">
        <v>25357.452635648922</v>
      </c>
      <c r="M21" s="585">
        <v>1091.1135455599949</v>
      </c>
      <c r="N21" s="583">
        <f t="shared" si="3"/>
        <v>19</v>
      </c>
      <c r="O21" s="587">
        <v>18.778193066116771</v>
      </c>
      <c r="P21" s="583">
        <f t="shared" si="4"/>
        <v>62</v>
      </c>
      <c r="Q21" s="585">
        <v>883.61257894058519</v>
      </c>
      <c r="R21" s="583">
        <f t="shared" si="5"/>
        <v>15</v>
      </c>
      <c r="S21" s="588">
        <v>188.72277355329294</v>
      </c>
      <c r="T21" s="589">
        <v>1.7790265711467703</v>
      </c>
      <c r="U21" s="583">
        <f t="shared" si="6"/>
        <v>54</v>
      </c>
      <c r="V21" s="590">
        <v>14.822237474262183</v>
      </c>
      <c r="W21" s="583">
        <f t="shared" si="7"/>
        <v>32</v>
      </c>
      <c r="X21" s="589">
        <v>1.4710944508055046</v>
      </c>
      <c r="Y21" s="583">
        <f t="shared" si="8"/>
        <v>35</v>
      </c>
      <c r="Z21" s="591">
        <v>1.9229666052038517</v>
      </c>
      <c r="AA21" s="592">
        <v>13175.093561912603</v>
      </c>
      <c r="AB21" s="583">
        <f t="shared" si="9"/>
        <v>56</v>
      </c>
      <c r="AC21" s="593">
        <v>38845.347911650308</v>
      </c>
      <c r="AD21" s="583">
        <f t="shared" si="10"/>
        <v>27</v>
      </c>
      <c r="AE21" s="592">
        <v>9406.0233051582672</v>
      </c>
      <c r="AF21" s="583">
        <f t="shared" si="11"/>
        <v>43</v>
      </c>
      <c r="AG21" s="594">
        <v>6987.302897933092</v>
      </c>
      <c r="AH21" s="594">
        <v>23438.841523987267</v>
      </c>
      <c r="AI21" s="594">
        <v>575774.97151681536</v>
      </c>
      <c r="AJ21" s="594">
        <v>13837.14868836558</v>
      </c>
      <c r="AK21" s="594">
        <v>13436.350133169433</v>
      </c>
      <c r="AL21" s="301">
        <f t="shared" si="12"/>
        <v>9</v>
      </c>
      <c r="AM21" s="300">
        <v>50</v>
      </c>
    </row>
    <row r="22" spans="1:39" ht="23.1" customHeight="1">
      <c r="A22" s="506"/>
      <c r="B22" s="409">
        <v>10</v>
      </c>
      <c r="C22" s="507"/>
      <c r="D22" s="410" t="s">
        <v>131</v>
      </c>
      <c r="E22" s="489"/>
      <c r="F22" s="580">
        <v>252583.28672018024</v>
      </c>
      <c r="G22" s="583">
        <f t="shared" si="0"/>
        <v>46</v>
      </c>
      <c r="H22" s="582">
        <v>106612.75609069146</v>
      </c>
      <c r="I22" s="583">
        <f t="shared" si="1"/>
        <v>59</v>
      </c>
      <c r="J22" s="580">
        <v>120111.830446416</v>
      </c>
      <c r="K22" s="583">
        <f t="shared" si="2"/>
        <v>26</v>
      </c>
      <c r="L22" s="584">
        <v>25858.700183072808</v>
      </c>
      <c r="M22" s="585">
        <v>1102.3799464864103</v>
      </c>
      <c r="N22" s="583">
        <f t="shared" si="3"/>
        <v>14</v>
      </c>
      <c r="O22" s="587">
        <v>18.363610759048022</v>
      </c>
      <c r="P22" s="583">
        <f t="shared" si="4"/>
        <v>66</v>
      </c>
      <c r="Q22" s="585">
        <v>870.63793831854673</v>
      </c>
      <c r="R22" s="583">
        <f t="shared" si="5"/>
        <v>23</v>
      </c>
      <c r="S22" s="588">
        <v>213.37839740881566</v>
      </c>
      <c r="T22" s="589">
        <v>1.7915815022994379</v>
      </c>
      <c r="U22" s="583">
        <f t="shared" si="6"/>
        <v>49</v>
      </c>
      <c r="V22" s="590">
        <v>14.315184049079754</v>
      </c>
      <c r="W22" s="583">
        <f t="shared" si="7"/>
        <v>39</v>
      </c>
      <c r="X22" s="589">
        <v>1.5318646480331264</v>
      </c>
      <c r="Y22" s="583">
        <f t="shared" si="8"/>
        <v>6</v>
      </c>
      <c r="Z22" s="591">
        <v>1.7734952481520592</v>
      </c>
      <c r="AA22" s="592">
        <v>12789.004378052694</v>
      </c>
      <c r="AB22" s="583">
        <f t="shared" si="9"/>
        <v>67</v>
      </c>
      <c r="AC22" s="593">
        <v>40555.910483741362</v>
      </c>
      <c r="AD22" s="583">
        <f t="shared" si="10"/>
        <v>20</v>
      </c>
      <c r="AE22" s="592">
        <v>9005.9141765041277</v>
      </c>
      <c r="AF22" s="583">
        <f t="shared" si="11"/>
        <v>58</v>
      </c>
      <c r="AG22" s="594">
        <v>6833.2327329562368</v>
      </c>
      <c r="AH22" s="594">
        <v>22912.543676545734</v>
      </c>
      <c r="AI22" s="594">
        <v>580565.32285276079</v>
      </c>
      <c r="AJ22" s="594">
        <v>13795.84155020704</v>
      </c>
      <c r="AK22" s="594">
        <v>12118.705781414994</v>
      </c>
      <c r="AL22" s="301">
        <f t="shared" si="12"/>
        <v>10</v>
      </c>
      <c r="AM22" s="300">
        <v>18</v>
      </c>
    </row>
    <row r="23" spans="1:39" ht="23.1" customHeight="1">
      <c r="A23" s="506"/>
      <c r="B23" s="409">
        <v>11</v>
      </c>
      <c r="C23" s="507"/>
      <c r="D23" s="410" t="s">
        <v>183</v>
      </c>
      <c r="E23" s="489"/>
      <c r="F23" s="580">
        <v>237054.79623315475</v>
      </c>
      <c r="G23" s="583">
        <f t="shared" si="0"/>
        <v>59</v>
      </c>
      <c r="H23" s="582">
        <v>112211.30540672188</v>
      </c>
      <c r="I23" s="583">
        <f t="shared" si="1"/>
        <v>46</v>
      </c>
      <c r="J23" s="580">
        <v>105846.55788277318</v>
      </c>
      <c r="K23" s="583">
        <f t="shared" si="2"/>
        <v>56</v>
      </c>
      <c r="L23" s="584">
        <v>18996.932943659685</v>
      </c>
      <c r="M23" s="585">
        <v>1008.9949667153759</v>
      </c>
      <c r="N23" s="583">
        <f t="shared" si="3"/>
        <v>40</v>
      </c>
      <c r="O23" s="587">
        <v>20.311738918655625</v>
      </c>
      <c r="P23" s="583">
        <f t="shared" si="4"/>
        <v>52</v>
      </c>
      <c r="Q23" s="585">
        <v>827.76424744276676</v>
      </c>
      <c r="R23" s="583">
        <f t="shared" si="5"/>
        <v>37</v>
      </c>
      <c r="S23" s="588">
        <v>160.91898035395354</v>
      </c>
      <c r="T23" s="589">
        <v>1.8608312950566426</v>
      </c>
      <c r="U23" s="583">
        <f t="shared" si="6"/>
        <v>27</v>
      </c>
      <c r="V23" s="590">
        <v>15.803357314148681</v>
      </c>
      <c r="W23" s="583">
        <f t="shared" si="7"/>
        <v>23</v>
      </c>
      <c r="X23" s="589">
        <v>1.5118669334274841</v>
      </c>
      <c r="Y23" s="583">
        <f t="shared" si="8"/>
        <v>12</v>
      </c>
      <c r="Z23" s="591">
        <v>1.8960246191100798</v>
      </c>
      <c r="AA23" s="592">
        <v>12625.620916728281</v>
      </c>
      <c r="AB23" s="583">
        <f t="shared" si="9"/>
        <v>70</v>
      </c>
      <c r="AC23" s="593">
        <v>34957.482549317145</v>
      </c>
      <c r="AD23" s="583">
        <f t="shared" si="10"/>
        <v>47</v>
      </c>
      <c r="AE23" s="592">
        <v>8457.7823762941443</v>
      </c>
      <c r="AF23" s="583">
        <f t="shared" si="11"/>
        <v>67</v>
      </c>
      <c r="AG23" s="594">
        <v>6226.3315860894554</v>
      </c>
      <c r="AH23" s="594">
        <v>23494.150521369724</v>
      </c>
      <c r="AI23" s="594">
        <v>552445.58752997604</v>
      </c>
      <c r="AJ23" s="594">
        <v>12787.041504844847</v>
      </c>
      <c r="AK23" s="594">
        <v>11805.277973968317</v>
      </c>
      <c r="AL23" s="301">
        <f t="shared" si="12"/>
        <v>11</v>
      </c>
      <c r="AM23" s="300">
        <v>10</v>
      </c>
    </row>
    <row r="24" spans="1:39" ht="23.1" customHeight="1">
      <c r="A24" s="506"/>
      <c r="B24" s="409">
        <v>12</v>
      </c>
      <c r="C24" s="507"/>
      <c r="D24" s="410" t="s">
        <v>184</v>
      </c>
      <c r="E24" s="489"/>
      <c r="F24" s="580">
        <v>289638.63019031141</v>
      </c>
      <c r="G24" s="583">
        <f t="shared" si="0"/>
        <v>12</v>
      </c>
      <c r="H24" s="582">
        <v>149615.80435409458</v>
      </c>
      <c r="I24" s="583">
        <f t="shared" si="1"/>
        <v>9</v>
      </c>
      <c r="J24" s="580">
        <v>116893.24394463668</v>
      </c>
      <c r="K24" s="583">
        <f t="shared" si="2"/>
        <v>41</v>
      </c>
      <c r="L24" s="584">
        <v>23129.581891580161</v>
      </c>
      <c r="M24" s="585">
        <v>997.96712802768161</v>
      </c>
      <c r="N24" s="583">
        <f t="shared" si="3"/>
        <v>45</v>
      </c>
      <c r="O24" s="587">
        <v>27.508650519031143</v>
      </c>
      <c r="P24" s="583">
        <f t="shared" si="4"/>
        <v>15</v>
      </c>
      <c r="Q24" s="585">
        <v>807.81430219146489</v>
      </c>
      <c r="R24" s="583">
        <f t="shared" si="5"/>
        <v>48</v>
      </c>
      <c r="S24" s="588">
        <v>162.6441753171857</v>
      </c>
      <c r="T24" s="589">
        <v>1.9488868663228305</v>
      </c>
      <c r="U24" s="583">
        <f t="shared" si="6"/>
        <v>7</v>
      </c>
      <c r="V24" s="590">
        <v>14.458595387840671</v>
      </c>
      <c r="W24" s="583">
        <f t="shared" si="7"/>
        <v>37</v>
      </c>
      <c r="X24" s="589">
        <v>1.5300553275031232</v>
      </c>
      <c r="Y24" s="583">
        <f t="shared" si="8"/>
        <v>7</v>
      </c>
      <c r="Z24" s="591">
        <v>1.9133055580179061</v>
      </c>
      <c r="AA24" s="592">
        <v>14892.020303928835</v>
      </c>
      <c r="AB24" s="583">
        <f t="shared" si="9"/>
        <v>14</v>
      </c>
      <c r="AC24" s="593">
        <v>37616.820205169104</v>
      </c>
      <c r="AD24" s="583">
        <f t="shared" si="10"/>
        <v>36</v>
      </c>
      <c r="AE24" s="592">
        <v>9457.3777834805023</v>
      </c>
      <c r="AF24" s="583">
        <f t="shared" si="11"/>
        <v>38</v>
      </c>
      <c r="AG24" s="594">
        <v>7432.6714232765007</v>
      </c>
      <c r="AH24" s="594">
        <v>29022.862783339835</v>
      </c>
      <c r="AI24" s="594">
        <v>543886.38312368968</v>
      </c>
      <c r="AJ24" s="594">
        <v>14470.311261824023</v>
      </c>
      <c r="AK24" s="594">
        <v>14220.97154507579</v>
      </c>
      <c r="AL24" s="301">
        <f t="shared" si="12"/>
        <v>12</v>
      </c>
      <c r="AM24" s="300">
        <v>45</v>
      </c>
    </row>
    <row r="25" spans="1:39" ht="23.1" customHeight="1">
      <c r="A25" s="506"/>
      <c r="B25" s="409">
        <v>13</v>
      </c>
      <c r="C25" s="507"/>
      <c r="D25" s="410" t="s">
        <v>185</v>
      </c>
      <c r="E25" s="489"/>
      <c r="F25" s="580">
        <v>290289.96868091379</v>
      </c>
      <c r="G25" s="583">
        <f t="shared" si="0"/>
        <v>11</v>
      </c>
      <c r="H25" s="582">
        <v>152090.90088430361</v>
      </c>
      <c r="I25" s="583">
        <f t="shared" si="1"/>
        <v>8</v>
      </c>
      <c r="J25" s="580">
        <v>119912.11127487104</v>
      </c>
      <c r="K25" s="583">
        <f t="shared" si="2"/>
        <v>27</v>
      </c>
      <c r="L25" s="584">
        <v>18286.956521739132</v>
      </c>
      <c r="M25" s="585">
        <v>1029.2004421518054</v>
      </c>
      <c r="N25" s="583">
        <f t="shared" si="3"/>
        <v>35</v>
      </c>
      <c r="O25" s="587">
        <v>27.266028002947678</v>
      </c>
      <c r="P25" s="583">
        <f t="shared" si="4"/>
        <v>16</v>
      </c>
      <c r="Q25" s="585">
        <v>866.70965364775248</v>
      </c>
      <c r="R25" s="583">
        <f t="shared" si="5"/>
        <v>26</v>
      </c>
      <c r="S25" s="588">
        <v>135.22476050110538</v>
      </c>
      <c r="T25" s="589">
        <v>1.9935737939676004</v>
      </c>
      <c r="U25" s="583">
        <f t="shared" si="6"/>
        <v>4</v>
      </c>
      <c r="V25" s="590">
        <v>16.533108108108109</v>
      </c>
      <c r="W25" s="583">
        <f t="shared" si="7"/>
        <v>8</v>
      </c>
      <c r="X25" s="589">
        <v>1.5283026889148688</v>
      </c>
      <c r="Y25" s="583">
        <f t="shared" si="8"/>
        <v>8</v>
      </c>
      <c r="Z25" s="591">
        <v>2.0440054495912805</v>
      </c>
      <c r="AA25" s="592">
        <v>14148.153020086018</v>
      </c>
      <c r="AB25" s="583">
        <f t="shared" si="9"/>
        <v>32</v>
      </c>
      <c r="AC25" s="593">
        <v>33738.583922514204</v>
      </c>
      <c r="AD25" s="583">
        <f t="shared" si="10"/>
        <v>56</v>
      </c>
      <c r="AE25" s="592">
        <v>9052.739815574625</v>
      </c>
      <c r="AF25" s="583">
        <f t="shared" si="11"/>
        <v>57</v>
      </c>
      <c r="AG25" s="594">
        <v>6616.1167766446715</v>
      </c>
      <c r="AH25" s="594">
        <v>28205.38709388705</v>
      </c>
      <c r="AI25" s="594">
        <v>557803.65540540544</v>
      </c>
      <c r="AJ25" s="594">
        <v>13835.326602189392</v>
      </c>
      <c r="AK25" s="594">
        <v>13523.378746594006</v>
      </c>
      <c r="AL25" s="301">
        <f t="shared" si="12"/>
        <v>13</v>
      </c>
      <c r="AM25" s="300">
        <v>63</v>
      </c>
    </row>
    <row r="26" spans="1:39" ht="23.1" customHeight="1">
      <c r="A26" s="506"/>
      <c r="B26" s="409">
        <v>14</v>
      </c>
      <c r="C26" s="507"/>
      <c r="D26" s="410" t="s">
        <v>186</v>
      </c>
      <c r="E26" s="489"/>
      <c r="F26" s="580">
        <v>261175.29278491598</v>
      </c>
      <c r="G26" s="583">
        <f t="shared" si="0"/>
        <v>39</v>
      </c>
      <c r="H26" s="582">
        <v>120875.63658480954</v>
      </c>
      <c r="I26" s="583">
        <f t="shared" si="1"/>
        <v>38</v>
      </c>
      <c r="J26" s="580">
        <v>118192.96114954763</v>
      </c>
      <c r="K26" s="583">
        <f t="shared" si="2"/>
        <v>36</v>
      </c>
      <c r="L26" s="584">
        <v>22106.695050558807</v>
      </c>
      <c r="M26" s="585">
        <v>970.14369345396483</v>
      </c>
      <c r="N26" s="583">
        <f t="shared" si="3"/>
        <v>56</v>
      </c>
      <c r="O26" s="587">
        <v>21.698471831521328</v>
      </c>
      <c r="P26" s="583">
        <f t="shared" si="4"/>
        <v>46</v>
      </c>
      <c r="Q26" s="585">
        <v>778.29392534022656</v>
      </c>
      <c r="R26" s="583">
        <f t="shared" si="5"/>
        <v>54</v>
      </c>
      <c r="S26" s="588">
        <v>170.151296282217</v>
      </c>
      <c r="T26" s="589">
        <v>1.8374959836367484</v>
      </c>
      <c r="U26" s="583">
        <f t="shared" si="6"/>
        <v>35</v>
      </c>
      <c r="V26" s="590">
        <v>14.119131044148563</v>
      </c>
      <c r="W26" s="583">
        <f t="shared" si="7"/>
        <v>44</v>
      </c>
      <c r="X26" s="589">
        <v>1.4808780001758344</v>
      </c>
      <c r="Y26" s="583">
        <f t="shared" si="8"/>
        <v>26</v>
      </c>
      <c r="Z26" s="591">
        <v>1.902502234137623</v>
      </c>
      <c r="AA26" s="592">
        <v>14651.079566682305</v>
      </c>
      <c r="AB26" s="583">
        <f t="shared" si="9"/>
        <v>17</v>
      </c>
      <c r="AC26" s="593">
        <v>39454.964462973992</v>
      </c>
      <c r="AD26" s="583">
        <f t="shared" si="10"/>
        <v>24</v>
      </c>
      <c r="AE26" s="592">
        <v>10254.83533866329</v>
      </c>
      <c r="AF26" s="583">
        <f t="shared" si="11"/>
        <v>16</v>
      </c>
      <c r="AG26" s="594">
        <v>6829.0985955188125</v>
      </c>
      <c r="AH26" s="594">
        <v>26921.299859721166</v>
      </c>
      <c r="AI26" s="594">
        <v>557069.81359495444</v>
      </c>
      <c r="AJ26" s="594">
        <v>15186.160048452168</v>
      </c>
      <c r="AK26" s="594">
        <v>12992.375335120643</v>
      </c>
      <c r="AL26" s="301">
        <f t="shared" si="12"/>
        <v>14</v>
      </c>
      <c r="AM26" s="300">
        <v>21</v>
      </c>
    </row>
    <row r="27" spans="1:39" ht="23.1" customHeight="1">
      <c r="A27" s="506"/>
      <c r="B27" s="409">
        <v>15</v>
      </c>
      <c r="C27" s="507"/>
      <c r="D27" s="410" t="s">
        <v>187</v>
      </c>
      <c r="E27" s="489"/>
      <c r="F27" s="580">
        <v>281716.85530196177</v>
      </c>
      <c r="G27" s="583">
        <f t="shared" si="0"/>
        <v>18</v>
      </c>
      <c r="H27" s="582">
        <v>138385.98339530709</v>
      </c>
      <c r="I27" s="583">
        <f t="shared" si="1"/>
        <v>17</v>
      </c>
      <c r="J27" s="580">
        <v>121166.91370688551</v>
      </c>
      <c r="K27" s="583">
        <f t="shared" si="2"/>
        <v>23</v>
      </c>
      <c r="L27" s="584">
        <v>22163.9581997692</v>
      </c>
      <c r="M27" s="585">
        <v>1046.8970380818052</v>
      </c>
      <c r="N27" s="583">
        <f t="shared" si="3"/>
        <v>32</v>
      </c>
      <c r="O27" s="587">
        <v>25.035260930888576</v>
      </c>
      <c r="P27" s="583">
        <f t="shared" si="4"/>
        <v>23</v>
      </c>
      <c r="Q27" s="585">
        <v>825.74047954866001</v>
      </c>
      <c r="R27" s="583">
        <f t="shared" si="5"/>
        <v>39</v>
      </c>
      <c r="S27" s="588">
        <v>196.1212976022567</v>
      </c>
      <c r="T27" s="589">
        <v>1.8841483205242047</v>
      </c>
      <c r="U27" s="583">
        <f t="shared" si="6"/>
        <v>23</v>
      </c>
      <c r="V27" s="590">
        <v>16.064532650448143</v>
      </c>
      <c r="W27" s="583">
        <f t="shared" si="7"/>
        <v>17</v>
      </c>
      <c r="X27" s="589">
        <v>1.4735595773259109</v>
      </c>
      <c r="Y27" s="583">
        <f t="shared" si="8"/>
        <v>32</v>
      </c>
      <c r="Z27" s="591">
        <v>1.8027197541760649</v>
      </c>
      <c r="AA27" s="592">
        <v>14282.156026547753</v>
      </c>
      <c r="AB27" s="583">
        <f t="shared" si="9"/>
        <v>27</v>
      </c>
      <c r="AC27" s="593">
        <v>34408.986944462158</v>
      </c>
      <c r="AD27" s="583">
        <f t="shared" si="10"/>
        <v>53</v>
      </c>
      <c r="AE27" s="592">
        <v>9958.0148899063715</v>
      </c>
      <c r="AF27" s="583">
        <f t="shared" si="11"/>
        <v>24</v>
      </c>
      <c r="AG27" s="594">
        <v>6268.9433695395937</v>
      </c>
      <c r="AH27" s="594">
        <v>26909.700290884597</v>
      </c>
      <c r="AI27" s="594">
        <v>552764.29423815617</v>
      </c>
      <c r="AJ27" s="594">
        <v>14673.72821217556</v>
      </c>
      <c r="AK27" s="594">
        <v>11301.148050080088</v>
      </c>
      <c r="AL27" s="301">
        <f t="shared" si="12"/>
        <v>15</v>
      </c>
      <c r="AM27" s="300">
        <v>67</v>
      </c>
    </row>
    <row r="28" spans="1:39" ht="23.1" customHeight="1">
      <c r="A28" s="506"/>
      <c r="B28" s="409">
        <v>16</v>
      </c>
      <c r="C28" s="507"/>
      <c r="D28" s="410" t="s">
        <v>188</v>
      </c>
      <c r="E28" s="489"/>
      <c r="F28" s="580">
        <v>303733.48222272762</v>
      </c>
      <c r="G28" s="583">
        <f t="shared" si="0"/>
        <v>7</v>
      </c>
      <c r="H28" s="582">
        <v>148860.37154120233</v>
      </c>
      <c r="I28" s="583">
        <f t="shared" si="1"/>
        <v>10</v>
      </c>
      <c r="J28" s="580">
        <v>130044.76635584868</v>
      </c>
      <c r="K28" s="583">
        <f t="shared" si="2"/>
        <v>11</v>
      </c>
      <c r="L28" s="584">
        <v>24828.344325676597</v>
      </c>
      <c r="M28" s="585">
        <v>1120.0363884466683</v>
      </c>
      <c r="N28" s="583">
        <f t="shared" si="3"/>
        <v>10</v>
      </c>
      <c r="O28" s="587">
        <v>26.404366613600182</v>
      </c>
      <c r="P28" s="583">
        <f t="shared" si="4"/>
        <v>20</v>
      </c>
      <c r="Q28" s="585">
        <v>879.66795542415286</v>
      </c>
      <c r="R28" s="583">
        <f t="shared" si="5"/>
        <v>16</v>
      </c>
      <c r="S28" s="588">
        <v>213.96406640891516</v>
      </c>
      <c r="T28" s="589">
        <v>1.8550804093567252</v>
      </c>
      <c r="U28" s="583">
        <f t="shared" si="6"/>
        <v>29</v>
      </c>
      <c r="V28" s="590">
        <v>16.322997416020673</v>
      </c>
      <c r="W28" s="583">
        <f t="shared" si="7"/>
        <v>13</v>
      </c>
      <c r="X28" s="589">
        <v>1.4416436136749484</v>
      </c>
      <c r="Y28" s="583">
        <f t="shared" si="8"/>
        <v>49</v>
      </c>
      <c r="Z28" s="591">
        <v>1.7694160997732427</v>
      </c>
      <c r="AA28" s="592">
        <v>14618.331213491099</v>
      </c>
      <c r="AB28" s="583">
        <f t="shared" si="9"/>
        <v>18</v>
      </c>
      <c r="AC28" s="593">
        <v>34538.49684273477</v>
      </c>
      <c r="AD28" s="583">
        <f t="shared" si="10"/>
        <v>52</v>
      </c>
      <c r="AE28" s="592">
        <v>10254.540260873724</v>
      </c>
      <c r="AF28" s="583">
        <f t="shared" si="11"/>
        <v>17</v>
      </c>
      <c r="AG28" s="594">
        <v>6558.0835002002405</v>
      </c>
      <c r="AH28" s="594">
        <v>27118.179851635261</v>
      </c>
      <c r="AI28" s="594">
        <v>563771.79471719777</v>
      </c>
      <c r="AJ28" s="594">
        <v>14783.392478261245</v>
      </c>
      <c r="AK28" s="594">
        <v>11603.978528911564</v>
      </c>
      <c r="AL28" s="301">
        <f t="shared" si="12"/>
        <v>16</v>
      </c>
      <c r="AM28" s="300">
        <v>60</v>
      </c>
    </row>
    <row r="29" spans="1:39" ht="23.1" customHeight="1">
      <c r="A29" s="506"/>
      <c r="B29" s="409">
        <v>17</v>
      </c>
      <c r="C29" s="507"/>
      <c r="D29" s="410" t="s">
        <v>189</v>
      </c>
      <c r="E29" s="489"/>
      <c r="F29" s="580">
        <v>253237.82274519891</v>
      </c>
      <c r="G29" s="583">
        <f t="shared" si="0"/>
        <v>45</v>
      </c>
      <c r="H29" s="582">
        <v>117375.82814643347</v>
      </c>
      <c r="I29" s="583">
        <f t="shared" si="1"/>
        <v>40</v>
      </c>
      <c r="J29" s="580">
        <v>113558.9446159122</v>
      </c>
      <c r="K29" s="583">
        <f t="shared" si="2"/>
        <v>48</v>
      </c>
      <c r="L29" s="584">
        <v>22303.049982853223</v>
      </c>
      <c r="M29" s="585">
        <v>962.96724965706449</v>
      </c>
      <c r="N29" s="583">
        <f t="shared" si="3"/>
        <v>57</v>
      </c>
      <c r="O29" s="587">
        <v>21.339163237311386</v>
      </c>
      <c r="P29" s="583">
        <f t="shared" si="4"/>
        <v>49</v>
      </c>
      <c r="Q29" s="585">
        <v>766.4609053497943</v>
      </c>
      <c r="R29" s="583">
        <f t="shared" si="5"/>
        <v>56</v>
      </c>
      <c r="S29" s="588">
        <v>175.16718106995884</v>
      </c>
      <c r="T29" s="589">
        <v>1.8192805409520079</v>
      </c>
      <c r="U29" s="583">
        <f t="shared" si="6"/>
        <v>43</v>
      </c>
      <c r="V29" s="590">
        <v>14.279831257533147</v>
      </c>
      <c r="W29" s="583">
        <f t="shared" si="7"/>
        <v>40</v>
      </c>
      <c r="X29" s="589">
        <v>1.4566554809843399</v>
      </c>
      <c r="Y29" s="583">
        <f t="shared" si="8"/>
        <v>39</v>
      </c>
      <c r="Z29" s="591">
        <v>1.8880160536426596</v>
      </c>
      <c r="AA29" s="592">
        <v>14454.976152782705</v>
      </c>
      <c r="AB29" s="583">
        <f t="shared" si="9"/>
        <v>21</v>
      </c>
      <c r="AC29" s="593">
        <v>38519.284223113173</v>
      </c>
      <c r="AD29" s="583">
        <f t="shared" si="10"/>
        <v>29</v>
      </c>
      <c r="AE29" s="592">
        <v>10171.253829909772</v>
      </c>
      <c r="AF29" s="583">
        <f t="shared" si="11"/>
        <v>19</v>
      </c>
      <c r="AG29" s="594">
        <v>6743.8178872326635</v>
      </c>
      <c r="AH29" s="594">
        <v>26297.656834682894</v>
      </c>
      <c r="AI29" s="594">
        <v>550048.87886701489</v>
      </c>
      <c r="AJ29" s="594">
        <v>14816.012639821029</v>
      </c>
      <c r="AK29" s="594">
        <v>12732.436433937792</v>
      </c>
      <c r="AL29" s="301">
        <f t="shared" si="12"/>
        <v>17</v>
      </c>
      <c r="AM29" s="300">
        <v>39</v>
      </c>
    </row>
    <row r="30" spans="1:39" ht="23.1" customHeight="1">
      <c r="A30" s="506"/>
      <c r="B30" s="409">
        <v>19</v>
      </c>
      <c r="C30" s="507"/>
      <c r="D30" s="410" t="s">
        <v>190</v>
      </c>
      <c r="E30" s="489"/>
      <c r="F30" s="580">
        <v>244581.76726427622</v>
      </c>
      <c r="G30" s="583">
        <f t="shared" si="0"/>
        <v>53</v>
      </c>
      <c r="H30" s="582">
        <v>113124.98306772909</v>
      </c>
      <c r="I30" s="583">
        <f t="shared" si="1"/>
        <v>43</v>
      </c>
      <c r="J30" s="580">
        <v>111158.85258964144</v>
      </c>
      <c r="K30" s="583">
        <f t="shared" si="2"/>
        <v>49</v>
      </c>
      <c r="L30" s="584">
        <v>20297.931606905709</v>
      </c>
      <c r="M30" s="585">
        <v>899.73439575033206</v>
      </c>
      <c r="N30" s="583">
        <f t="shared" si="3"/>
        <v>67</v>
      </c>
      <c r="O30" s="587">
        <v>23.837981407702525</v>
      </c>
      <c r="P30" s="583">
        <f t="shared" si="4"/>
        <v>32</v>
      </c>
      <c r="Q30" s="585">
        <v>715.00664010624166</v>
      </c>
      <c r="R30" s="583">
        <f t="shared" si="5"/>
        <v>66</v>
      </c>
      <c r="S30" s="588">
        <v>160.88977423638778</v>
      </c>
      <c r="T30" s="589">
        <v>1.8338745387453874</v>
      </c>
      <c r="U30" s="583">
        <f t="shared" si="6"/>
        <v>38</v>
      </c>
      <c r="V30" s="590">
        <v>12.772980501392757</v>
      </c>
      <c r="W30" s="583">
        <f t="shared" si="7"/>
        <v>59</v>
      </c>
      <c r="X30" s="589">
        <v>1.4275167161961366</v>
      </c>
      <c r="Y30" s="583">
        <f t="shared" si="8"/>
        <v>55</v>
      </c>
      <c r="Z30" s="591">
        <v>2.0189847296739578</v>
      </c>
      <c r="AA30" s="592">
        <v>14823.137409956134</v>
      </c>
      <c r="AB30" s="583">
        <f t="shared" si="9"/>
        <v>15</v>
      </c>
      <c r="AC30" s="593">
        <v>37153.249263984297</v>
      </c>
      <c r="AD30" s="583">
        <f t="shared" si="10"/>
        <v>38</v>
      </c>
      <c r="AE30" s="592">
        <v>10890.624337247504</v>
      </c>
      <c r="AF30" s="583">
        <f t="shared" si="11"/>
        <v>13</v>
      </c>
      <c r="AG30" s="594">
        <v>6248.7091169255928</v>
      </c>
      <c r="AH30" s="594">
        <v>27183.774280442805</v>
      </c>
      <c r="AI30" s="594">
        <v>474557.72841225629</v>
      </c>
      <c r="AJ30" s="594">
        <v>15546.548291233285</v>
      </c>
      <c r="AK30" s="594">
        <v>12616.048287247215</v>
      </c>
      <c r="AL30" s="301">
        <f t="shared" si="12"/>
        <v>19</v>
      </c>
      <c r="AM30" s="300">
        <v>85</v>
      </c>
    </row>
    <row r="31" spans="1:39" ht="23.1" customHeight="1">
      <c r="A31" s="506"/>
      <c r="B31" s="409">
        <v>20</v>
      </c>
      <c r="C31" s="507"/>
      <c r="D31" s="410" t="s">
        <v>191</v>
      </c>
      <c r="E31" s="489"/>
      <c r="F31" s="580">
        <v>283345.91359773371</v>
      </c>
      <c r="G31" s="583">
        <f t="shared" si="0"/>
        <v>16</v>
      </c>
      <c r="H31" s="582">
        <v>144922.32294617564</v>
      </c>
      <c r="I31" s="583">
        <f t="shared" si="1"/>
        <v>12</v>
      </c>
      <c r="J31" s="580">
        <v>113748.03824362606</v>
      </c>
      <c r="K31" s="583">
        <f t="shared" si="2"/>
        <v>47</v>
      </c>
      <c r="L31" s="584">
        <v>24675.552407932013</v>
      </c>
      <c r="M31" s="585">
        <v>922.09631728045326</v>
      </c>
      <c r="N31" s="583">
        <f t="shared" si="3"/>
        <v>63</v>
      </c>
      <c r="O31" s="587">
        <v>22.946175637393768</v>
      </c>
      <c r="P31" s="583">
        <f t="shared" si="4"/>
        <v>41</v>
      </c>
      <c r="Q31" s="585">
        <v>683.42776203966014</v>
      </c>
      <c r="R31" s="583">
        <f t="shared" si="5"/>
        <v>70</v>
      </c>
      <c r="S31" s="588">
        <v>215.72237960339945</v>
      </c>
      <c r="T31" s="589">
        <v>1.7575268817204301</v>
      </c>
      <c r="U31" s="583">
        <f t="shared" si="6"/>
        <v>61</v>
      </c>
      <c r="V31" s="590">
        <v>11.635802469135802</v>
      </c>
      <c r="W31" s="583">
        <f t="shared" si="7"/>
        <v>69</v>
      </c>
      <c r="X31" s="589">
        <v>1.4328497409326424</v>
      </c>
      <c r="Y31" s="583">
        <f t="shared" si="8"/>
        <v>53</v>
      </c>
      <c r="Z31" s="591">
        <v>1.7353906762967826</v>
      </c>
      <c r="AA31" s="592">
        <v>17483.915133505223</v>
      </c>
      <c r="AB31" s="583">
        <f t="shared" si="9"/>
        <v>3</v>
      </c>
      <c r="AC31" s="593">
        <v>54278.599469496025</v>
      </c>
      <c r="AD31" s="583">
        <f t="shared" si="10"/>
        <v>3</v>
      </c>
      <c r="AE31" s="592">
        <v>11615.840746365806</v>
      </c>
      <c r="AF31" s="583">
        <f t="shared" si="11"/>
        <v>7</v>
      </c>
      <c r="AG31" s="594">
        <v>6591.3507377979568</v>
      </c>
      <c r="AH31" s="594">
        <v>30728.450844854069</v>
      </c>
      <c r="AI31" s="594">
        <v>631575.06172839506</v>
      </c>
      <c r="AJ31" s="594">
        <v>16643.754404145078</v>
      </c>
      <c r="AK31" s="594">
        <v>11438.568614576494</v>
      </c>
      <c r="AL31" s="301">
        <f t="shared" si="12"/>
        <v>20</v>
      </c>
      <c r="AM31" s="300">
        <v>89</v>
      </c>
    </row>
    <row r="32" spans="1:39" ht="23.1" customHeight="1">
      <c r="A32" s="506"/>
      <c r="B32" s="409">
        <v>21</v>
      </c>
      <c r="C32" s="507"/>
      <c r="D32" s="410" t="s">
        <v>192</v>
      </c>
      <c r="E32" s="489"/>
      <c r="F32" s="580">
        <v>143472.06078147612</v>
      </c>
      <c r="G32" s="583">
        <f t="shared" si="0"/>
        <v>77</v>
      </c>
      <c r="H32" s="582">
        <v>63901.242040520985</v>
      </c>
      <c r="I32" s="583">
        <f t="shared" si="1"/>
        <v>77</v>
      </c>
      <c r="J32" s="580">
        <v>63256.672575976845</v>
      </c>
      <c r="K32" s="583">
        <f t="shared" si="2"/>
        <v>77</v>
      </c>
      <c r="L32" s="584">
        <v>16314.146164978292</v>
      </c>
      <c r="M32" s="585">
        <v>658.71924746743855</v>
      </c>
      <c r="N32" s="583">
        <f t="shared" si="3"/>
        <v>77</v>
      </c>
      <c r="O32" s="587">
        <v>14.182344428364688</v>
      </c>
      <c r="P32" s="583">
        <f t="shared" si="4"/>
        <v>77</v>
      </c>
      <c r="Q32" s="585">
        <v>533.6107091172214</v>
      </c>
      <c r="R32" s="583">
        <f t="shared" si="5"/>
        <v>76</v>
      </c>
      <c r="S32" s="588">
        <v>110.92619392185239</v>
      </c>
      <c r="T32" s="589">
        <v>1.5653869390893613</v>
      </c>
      <c r="U32" s="583">
        <f t="shared" si="6"/>
        <v>77</v>
      </c>
      <c r="V32" s="590">
        <v>10.74234693877551</v>
      </c>
      <c r="W32" s="583">
        <f t="shared" si="7"/>
        <v>74</v>
      </c>
      <c r="X32" s="589">
        <v>1.2595430198657536</v>
      </c>
      <c r="Y32" s="583">
        <f t="shared" si="8"/>
        <v>77</v>
      </c>
      <c r="Z32" s="591">
        <v>1.8633398564905415</v>
      </c>
      <c r="AA32" s="592">
        <v>13913.784639135469</v>
      </c>
      <c r="AB32" s="583">
        <f t="shared" si="9"/>
        <v>36</v>
      </c>
      <c r="AC32" s="593">
        <v>41943.251721681314</v>
      </c>
      <c r="AD32" s="583">
        <f t="shared" si="10"/>
        <v>14</v>
      </c>
      <c r="AE32" s="592">
        <v>9411.7157237444153</v>
      </c>
      <c r="AF32" s="583">
        <f t="shared" si="11"/>
        <v>42</v>
      </c>
      <c r="AG32" s="594">
        <v>7892.9284088920003</v>
      </c>
      <c r="AH32" s="594">
        <v>21780.456747404845</v>
      </c>
      <c r="AI32" s="594">
        <v>450568.9617346939</v>
      </c>
      <c r="AJ32" s="594">
        <v>11854.460844803038</v>
      </c>
      <c r="AK32" s="594">
        <v>14707.208088714939</v>
      </c>
      <c r="AL32" s="301">
        <f t="shared" si="12"/>
        <v>21</v>
      </c>
      <c r="AM32" s="300">
        <v>1</v>
      </c>
    </row>
    <row r="33" spans="1:39" ht="23.1" customHeight="1">
      <c r="A33" s="506"/>
      <c r="B33" s="409">
        <v>22</v>
      </c>
      <c r="C33" s="507"/>
      <c r="D33" s="410" t="s">
        <v>193</v>
      </c>
      <c r="E33" s="489"/>
      <c r="F33" s="580">
        <v>167754.33862433862</v>
      </c>
      <c r="G33" s="583">
        <f t="shared" si="0"/>
        <v>76</v>
      </c>
      <c r="H33" s="582">
        <v>82176.77248677249</v>
      </c>
      <c r="I33" s="583">
        <f t="shared" si="1"/>
        <v>75</v>
      </c>
      <c r="J33" s="580">
        <v>69859.976484420928</v>
      </c>
      <c r="K33" s="583">
        <f t="shared" si="2"/>
        <v>76</v>
      </c>
      <c r="L33" s="584">
        <v>15717.589653145209</v>
      </c>
      <c r="M33" s="585">
        <v>674.42680776014106</v>
      </c>
      <c r="N33" s="583">
        <f t="shared" si="3"/>
        <v>76</v>
      </c>
      <c r="O33" s="587">
        <v>15.108759553203999</v>
      </c>
      <c r="P33" s="583">
        <f t="shared" si="4"/>
        <v>75</v>
      </c>
      <c r="Q33" s="585">
        <v>526.63139329805995</v>
      </c>
      <c r="R33" s="583">
        <f t="shared" si="5"/>
        <v>77</v>
      </c>
      <c r="S33" s="588">
        <v>132.68665490887713</v>
      </c>
      <c r="T33" s="589">
        <v>1.6389470013947001</v>
      </c>
      <c r="U33" s="583">
        <f t="shared" si="6"/>
        <v>75</v>
      </c>
      <c r="V33" s="590">
        <v>10.894941634241246</v>
      </c>
      <c r="W33" s="583">
        <f t="shared" si="7"/>
        <v>73</v>
      </c>
      <c r="X33" s="589">
        <v>1.3485152935923197</v>
      </c>
      <c r="Y33" s="583">
        <f t="shared" si="8"/>
        <v>71</v>
      </c>
      <c r="Z33" s="591">
        <v>1.7377049180327868</v>
      </c>
      <c r="AA33" s="592">
        <v>15176.583874055952</v>
      </c>
      <c r="AB33" s="583">
        <f t="shared" si="9"/>
        <v>12</v>
      </c>
      <c r="AC33" s="593">
        <v>49922.389285714286</v>
      </c>
      <c r="AD33" s="583">
        <f t="shared" si="10"/>
        <v>6</v>
      </c>
      <c r="AE33" s="592">
        <v>9837.0711920529793</v>
      </c>
      <c r="AF33" s="583">
        <f t="shared" si="11"/>
        <v>30</v>
      </c>
      <c r="AG33" s="594">
        <v>6816.8332483426821</v>
      </c>
      <c r="AH33" s="594">
        <v>24873.616631799163</v>
      </c>
      <c r="AI33" s="594">
        <v>543901.51750972762</v>
      </c>
      <c r="AJ33" s="594">
        <v>13265.440946639876</v>
      </c>
      <c r="AK33" s="594">
        <v>11845.644661054497</v>
      </c>
      <c r="AL33" s="301">
        <f t="shared" si="12"/>
        <v>22</v>
      </c>
      <c r="AM33" s="300">
        <v>29</v>
      </c>
    </row>
    <row r="34" spans="1:39" ht="23.1" customHeight="1">
      <c r="A34" s="506"/>
      <c r="B34" s="409">
        <v>23</v>
      </c>
      <c r="C34" s="507"/>
      <c r="D34" s="410" t="s">
        <v>54</v>
      </c>
      <c r="E34" s="489"/>
      <c r="F34" s="580">
        <v>203093.53623188406</v>
      </c>
      <c r="G34" s="583">
        <f t="shared" si="0"/>
        <v>72</v>
      </c>
      <c r="H34" s="582">
        <v>107662.34782608696</v>
      </c>
      <c r="I34" s="583">
        <f t="shared" si="1"/>
        <v>56</v>
      </c>
      <c r="J34" s="580">
        <v>73318.869565217392</v>
      </c>
      <c r="K34" s="583">
        <f t="shared" si="2"/>
        <v>75</v>
      </c>
      <c r="L34" s="584">
        <v>22112.318840579712</v>
      </c>
      <c r="M34" s="585">
        <v>823.18840579710138</v>
      </c>
      <c r="N34" s="583">
        <f t="shared" si="3"/>
        <v>73</v>
      </c>
      <c r="O34" s="587">
        <v>23.478260869565219</v>
      </c>
      <c r="P34" s="583">
        <f t="shared" si="4"/>
        <v>34</v>
      </c>
      <c r="Q34" s="585">
        <v>616.52173913043487</v>
      </c>
      <c r="R34" s="583">
        <f t="shared" si="5"/>
        <v>75</v>
      </c>
      <c r="S34" s="588">
        <v>183.18840579710144</v>
      </c>
      <c r="T34" s="589">
        <v>1.8461267605633802</v>
      </c>
      <c r="U34" s="583">
        <f t="shared" si="6"/>
        <v>33</v>
      </c>
      <c r="V34" s="590">
        <v>17.02469135802469</v>
      </c>
      <c r="W34" s="583">
        <f t="shared" si="7"/>
        <v>5</v>
      </c>
      <c r="X34" s="589">
        <v>1.2947813822284908</v>
      </c>
      <c r="Y34" s="583">
        <f t="shared" si="8"/>
        <v>76</v>
      </c>
      <c r="Z34" s="591">
        <v>1.7563291139240507</v>
      </c>
      <c r="AA34" s="592">
        <v>13363.965287049399</v>
      </c>
      <c r="AB34" s="583">
        <f t="shared" si="9"/>
        <v>51</v>
      </c>
      <c r="AC34" s="593">
        <v>26935.105148658447</v>
      </c>
      <c r="AD34" s="583">
        <f t="shared" si="10"/>
        <v>76</v>
      </c>
      <c r="AE34" s="592">
        <v>9184.8257080610019</v>
      </c>
      <c r="AF34" s="583">
        <f t="shared" si="11"/>
        <v>51</v>
      </c>
      <c r="AG34" s="594">
        <v>6872.7477477477478</v>
      </c>
      <c r="AH34" s="594">
        <v>24671.573943661973</v>
      </c>
      <c r="AI34" s="594">
        <v>458561.85185185185</v>
      </c>
      <c r="AJ34" s="594">
        <v>11892.341325811001</v>
      </c>
      <c r="AK34" s="594">
        <v>12070.806962025317</v>
      </c>
      <c r="AL34" s="301">
        <f t="shared" si="12"/>
        <v>23</v>
      </c>
      <c r="AM34" s="300">
        <v>100</v>
      </c>
    </row>
    <row r="35" spans="1:39" ht="23.1" customHeight="1">
      <c r="A35" s="506"/>
      <c r="B35" s="409">
        <v>24</v>
      </c>
      <c r="C35" s="507"/>
      <c r="D35" s="410" t="s">
        <v>55</v>
      </c>
      <c r="E35" s="489"/>
      <c r="F35" s="580">
        <v>268695.55555555556</v>
      </c>
      <c r="G35" s="583">
        <f t="shared" si="0"/>
        <v>30</v>
      </c>
      <c r="H35" s="582">
        <v>134567.26851851851</v>
      </c>
      <c r="I35" s="583">
        <f t="shared" si="1"/>
        <v>23</v>
      </c>
      <c r="J35" s="580">
        <v>110151.99074074074</v>
      </c>
      <c r="K35" s="583">
        <f t="shared" si="2"/>
        <v>52</v>
      </c>
      <c r="L35" s="584">
        <v>23976.296296296296</v>
      </c>
      <c r="M35" s="585">
        <v>983.33333333333337</v>
      </c>
      <c r="N35" s="583">
        <f t="shared" si="3"/>
        <v>49</v>
      </c>
      <c r="O35" s="587">
        <v>30.092592592592592</v>
      </c>
      <c r="P35" s="583">
        <f t="shared" si="4"/>
        <v>8</v>
      </c>
      <c r="Q35" s="585">
        <v>754.62962962962968</v>
      </c>
      <c r="R35" s="583">
        <f t="shared" si="5"/>
        <v>59</v>
      </c>
      <c r="S35" s="588">
        <v>198.61111111111111</v>
      </c>
      <c r="T35" s="589">
        <v>1.9232580037664784</v>
      </c>
      <c r="U35" s="583">
        <f t="shared" si="6"/>
        <v>14</v>
      </c>
      <c r="V35" s="590">
        <v>12.061538461538461</v>
      </c>
      <c r="W35" s="583">
        <f t="shared" si="7"/>
        <v>66</v>
      </c>
      <c r="X35" s="589">
        <v>1.5472392638036809</v>
      </c>
      <c r="Y35" s="583">
        <f t="shared" si="8"/>
        <v>4</v>
      </c>
      <c r="Z35" s="591">
        <v>1.8158508158508158</v>
      </c>
      <c r="AA35" s="592">
        <v>14207.647490820073</v>
      </c>
      <c r="AB35" s="583">
        <f t="shared" si="9"/>
        <v>31</v>
      </c>
      <c r="AC35" s="593">
        <v>37074.655612244896</v>
      </c>
      <c r="AD35" s="583">
        <f t="shared" si="10"/>
        <v>39</v>
      </c>
      <c r="AE35" s="592">
        <v>9434.1118160190326</v>
      </c>
      <c r="AF35" s="583">
        <f t="shared" si="11"/>
        <v>39</v>
      </c>
      <c r="AG35" s="594">
        <v>6648.1129653401795</v>
      </c>
      <c r="AH35" s="594">
        <v>27324.971751412428</v>
      </c>
      <c r="AI35" s="594">
        <v>447177.38461538462</v>
      </c>
      <c r="AJ35" s="594">
        <v>14596.828220858895</v>
      </c>
      <c r="AK35" s="594">
        <v>12071.981351981352</v>
      </c>
      <c r="AL35" s="301">
        <f t="shared" si="12"/>
        <v>24</v>
      </c>
      <c r="AM35" s="300">
        <v>95</v>
      </c>
    </row>
    <row r="36" spans="1:39" ht="23.1" customHeight="1">
      <c r="A36" s="506"/>
      <c r="B36" s="409">
        <v>26</v>
      </c>
      <c r="C36" s="507"/>
      <c r="D36" s="410" t="s">
        <v>56</v>
      </c>
      <c r="E36" s="489"/>
      <c r="F36" s="580">
        <v>240579.51046798029</v>
      </c>
      <c r="G36" s="583">
        <f t="shared" si="0"/>
        <v>56</v>
      </c>
      <c r="H36" s="582">
        <v>101895.22783251232</v>
      </c>
      <c r="I36" s="583">
        <f t="shared" si="1"/>
        <v>62</v>
      </c>
      <c r="J36" s="580">
        <v>117951.26693349754</v>
      </c>
      <c r="K36" s="583">
        <f t="shared" si="2"/>
        <v>39</v>
      </c>
      <c r="L36" s="584">
        <v>20733.015701970442</v>
      </c>
      <c r="M36" s="585">
        <v>923.30665024630537</v>
      </c>
      <c r="N36" s="583">
        <f t="shared" si="3"/>
        <v>62</v>
      </c>
      <c r="O36" s="587">
        <v>19.704433497536947</v>
      </c>
      <c r="P36" s="583">
        <f t="shared" si="4"/>
        <v>56</v>
      </c>
      <c r="Q36" s="585">
        <v>717.62623152709364</v>
      </c>
      <c r="R36" s="583">
        <f t="shared" si="5"/>
        <v>65</v>
      </c>
      <c r="S36" s="588">
        <v>185.97598522167488</v>
      </c>
      <c r="T36" s="589">
        <v>1.7637633799059655</v>
      </c>
      <c r="U36" s="583">
        <f t="shared" si="6"/>
        <v>58</v>
      </c>
      <c r="V36" s="590">
        <v>12.4859375</v>
      </c>
      <c r="W36" s="583">
        <f t="shared" si="7"/>
        <v>61</v>
      </c>
      <c r="X36" s="589">
        <v>1.47261728553961</v>
      </c>
      <c r="Y36" s="583">
        <f t="shared" si="8"/>
        <v>34</v>
      </c>
      <c r="Z36" s="591">
        <v>1.7511795381177055</v>
      </c>
      <c r="AA36" s="592">
        <v>14773.124296936296</v>
      </c>
      <c r="AB36" s="583">
        <f t="shared" si="9"/>
        <v>16</v>
      </c>
      <c r="AC36" s="593">
        <v>41416.05556250782</v>
      </c>
      <c r="AD36" s="583">
        <f t="shared" si="10"/>
        <v>16</v>
      </c>
      <c r="AE36" s="592">
        <v>11161.290477647162</v>
      </c>
      <c r="AF36" s="583">
        <f t="shared" si="11"/>
        <v>10</v>
      </c>
      <c r="AG36" s="594">
        <v>6366.1216676120248</v>
      </c>
      <c r="AH36" s="594">
        <v>26056.295641735302</v>
      </c>
      <c r="AI36" s="594">
        <v>517118.28125</v>
      </c>
      <c r="AJ36" s="594">
        <v>16436.309286311862</v>
      </c>
      <c r="AK36" s="594">
        <v>11148.222001489943</v>
      </c>
      <c r="AL36" s="301">
        <f t="shared" si="12"/>
        <v>26</v>
      </c>
      <c r="AM36" s="300">
        <v>23</v>
      </c>
    </row>
    <row r="37" spans="1:39" ht="23.1" customHeight="1">
      <c r="A37" s="506"/>
      <c r="B37" s="409">
        <v>28</v>
      </c>
      <c r="C37" s="507"/>
      <c r="D37" s="410" t="s">
        <v>57</v>
      </c>
      <c r="E37" s="489"/>
      <c r="F37" s="580">
        <v>229012.46295834373</v>
      </c>
      <c r="G37" s="583">
        <f t="shared" si="0"/>
        <v>63</v>
      </c>
      <c r="H37" s="582">
        <v>109312.09478672985</v>
      </c>
      <c r="I37" s="583">
        <f t="shared" si="1"/>
        <v>52</v>
      </c>
      <c r="J37" s="580">
        <v>99955.471688700418</v>
      </c>
      <c r="K37" s="583">
        <f t="shared" si="2"/>
        <v>63</v>
      </c>
      <c r="L37" s="584">
        <v>19744.896482913446</v>
      </c>
      <c r="M37" s="585">
        <v>895.90920429034679</v>
      </c>
      <c r="N37" s="583">
        <f t="shared" si="3"/>
        <v>68</v>
      </c>
      <c r="O37" s="587">
        <v>20.104764280369171</v>
      </c>
      <c r="P37" s="583">
        <f t="shared" si="4"/>
        <v>53</v>
      </c>
      <c r="Q37" s="585">
        <v>704.63956098777749</v>
      </c>
      <c r="R37" s="583">
        <f t="shared" si="5"/>
        <v>67</v>
      </c>
      <c r="S37" s="588">
        <v>171.16487902220007</v>
      </c>
      <c r="T37" s="589">
        <v>1.835593173149205</v>
      </c>
      <c r="U37" s="583">
        <f t="shared" si="6"/>
        <v>37</v>
      </c>
      <c r="V37" s="590">
        <v>14.930521091811414</v>
      </c>
      <c r="W37" s="583">
        <f t="shared" si="7"/>
        <v>30</v>
      </c>
      <c r="X37" s="589">
        <v>1.4385641969627243</v>
      </c>
      <c r="Y37" s="583">
        <f t="shared" si="8"/>
        <v>50</v>
      </c>
      <c r="Z37" s="591">
        <v>1.9319440396385894</v>
      </c>
      <c r="AA37" s="592">
        <v>13925.752916015714</v>
      </c>
      <c r="AB37" s="583">
        <f t="shared" si="9"/>
        <v>35</v>
      </c>
      <c r="AC37" s="593">
        <v>36416.169852085754</v>
      </c>
      <c r="AD37" s="583">
        <f t="shared" si="10"/>
        <v>41</v>
      </c>
      <c r="AE37" s="592">
        <v>9860.7580589595946</v>
      </c>
      <c r="AF37" s="583">
        <f t="shared" si="11"/>
        <v>29</v>
      </c>
      <c r="AG37" s="594">
        <v>5970.9806140152368</v>
      </c>
      <c r="AH37" s="594">
        <v>25562.016983601079</v>
      </c>
      <c r="AI37" s="594">
        <v>543712.3920595533</v>
      </c>
      <c r="AJ37" s="594">
        <v>14185.333498530921</v>
      </c>
      <c r="AK37" s="594">
        <v>11535.600408044302</v>
      </c>
      <c r="AL37" s="301">
        <f t="shared" si="12"/>
        <v>28</v>
      </c>
      <c r="AM37" s="300">
        <v>56</v>
      </c>
    </row>
    <row r="38" spans="1:39" ht="23.1" customHeight="1">
      <c r="A38" s="506"/>
      <c r="B38" s="409">
        <v>29</v>
      </c>
      <c r="C38" s="507"/>
      <c r="D38" s="410" t="s">
        <v>194</v>
      </c>
      <c r="E38" s="489"/>
      <c r="F38" s="580">
        <v>223528.52459016393</v>
      </c>
      <c r="G38" s="583">
        <f t="shared" si="0"/>
        <v>64</v>
      </c>
      <c r="H38" s="582">
        <v>95893.263785394927</v>
      </c>
      <c r="I38" s="583">
        <f t="shared" si="1"/>
        <v>68</v>
      </c>
      <c r="J38" s="580">
        <v>104092.30501738699</v>
      </c>
      <c r="K38" s="583">
        <f t="shared" si="2"/>
        <v>58</v>
      </c>
      <c r="L38" s="584">
        <v>23542.955787382016</v>
      </c>
      <c r="M38" s="585">
        <v>1011.2767014406359</v>
      </c>
      <c r="N38" s="583">
        <f t="shared" si="3"/>
        <v>38</v>
      </c>
      <c r="O38" s="587">
        <v>20.367610531544958</v>
      </c>
      <c r="P38" s="583">
        <f t="shared" si="4"/>
        <v>50</v>
      </c>
      <c r="Q38" s="585">
        <v>806.65673124689511</v>
      </c>
      <c r="R38" s="583">
        <f t="shared" si="5"/>
        <v>50</v>
      </c>
      <c r="S38" s="588">
        <v>184.25235966219574</v>
      </c>
      <c r="T38" s="589">
        <v>1.7000049123151741</v>
      </c>
      <c r="U38" s="583">
        <f t="shared" si="6"/>
        <v>68</v>
      </c>
      <c r="V38" s="590">
        <v>13.082926829268292</v>
      </c>
      <c r="W38" s="583">
        <f t="shared" si="7"/>
        <v>57</v>
      </c>
      <c r="X38" s="589">
        <v>1.3907500923759084</v>
      </c>
      <c r="Y38" s="583">
        <f t="shared" si="8"/>
        <v>63</v>
      </c>
      <c r="Z38" s="591">
        <v>1.7956322458883796</v>
      </c>
      <c r="AA38" s="592">
        <v>13002.07819227324</v>
      </c>
      <c r="AB38" s="583">
        <f t="shared" si="9"/>
        <v>62</v>
      </c>
      <c r="AC38" s="593">
        <v>35986.789709172263</v>
      </c>
      <c r="AD38" s="583">
        <f t="shared" si="10"/>
        <v>46</v>
      </c>
      <c r="AE38" s="592">
        <v>9278.5639640437494</v>
      </c>
      <c r="AF38" s="583">
        <f t="shared" si="11"/>
        <v>47</v>
      </c>
      <c r="AG38" s="594">
        <v>7115.9114114114118</v>
      </c>
      <c r="AH38" s="594">
        <v>22103.596797170507</v>
      </c>
      <c r="AI38" s="594">
        <v>470812.53658536583</v>
      </c>
      <c r="AJ38" s="594">
        <v>12904.163690109619</v>
      </c>
      <c r="AK38" s="594">
        <v>12777.559989215422</v>
      </c>
      <c r="AL38" s="301">
        <f t="shared" si="12"/>
        <v>29</v>
      </c>
      <c r="AM38" s="300">
        <v>49</v>
      </c>
    </row>
    <row r="39" spans="1:39" ht="23.1" customHeight="1">
      <c r="A39" s="506"/>
      <c r="B39" s="409">
        <v>33</v>
      </c>
      <c r="C39" s="507"/>
      <c r="D39" s="410" t="s">
        <v>195</v>
      </c>
      <c r="E39" s="489"/>
      <c r="F39" s="580">
        <v>267782.34518348624</v>
      </c>
      <c r="G39" s="583">
        <f t="shared" si="0"/>
        <v>32</v>
      </c>
      <c r="H39" s="582">
        <v>138460.52752293579</v>
      </c>
      <c r="I39" s="583">
        <f t="shared" si="1"/>
        <v>16</v>
      </c>
      <c r="J39" s="580">
        <v>103549.53555045872</v>
      </c>
      <c r="K39" s="583">
        <f t="shared" si="2"/>
        <v>59</v>
      </c>
      <c r="L39" s="584">
        <v>25772.282110091743</v>
      </c>
      <c r="M39" s="585">
        <v>978.72706422018348</v>
      </c>
      <c r="N39" s="583">
        <f t="shared" si="3"/>
        <v>52</v>
      </c>
      <c r="O39" s="587">
        <v>26.777522935779817</v>
      </c>
      <c r="P39" s="583">
        <f t="shared" si="4"/>
        <v>18</v>
      </c>
      <c r="Q39" s="585">
        <v>743.0619266055046</v>
      </c>
      <c r="R39" s="583">
        <f t="shared" si="5"/>
        <v>62</v>
      </c>
      <c r="S39" s="588">
        <v>208.88761467889907</v>
      </c>
      <c r="T39" s="589">
        <v>1.8909719374304295</v>
      </c>
      <c r="U39" s="583">
        <f t="shared" si="6"/>
        <v>21</v>
      </c>
      <c r="V39" s="590">
        <v>13.605995717344754</v>
      </c>
      <c r="W39" s="583">
        <f t="shared" si="7"/>
        <v>50</v>
      </c>
      <c r="X39" s="589">
        <v>1.3984875376186434</v>
      </c>
      <c r="Y39" s="583">
        <f t="shared" si="8"/>
        <v>60</v>
      </c>
      <c r="Z39" s="591">
        <v>2.1410925061762285</v>
      </c>
      <c r="AA39" s="592">
        <v>14468.891470706696</v>
      </c>
      <c r="AB39" s="583">
        <f t="shared" si="9"/>
        <v>20</v>
      </c>
      <c r="AC39" s="593">
        <v>38003.644948064211</v>
      </c>
      <c r="AD39" s="583">
        <f t="shared" si="10"/>
        <v>34</v>
      </c>
      <c r="AE39" s="592">
        <v>9964.7072780444742</v>
      </c>
      <c r="AF39" s="583">
        <f t="shared" si="11"/>
        <v>23</v>
      </c>
      <c r="AG39" s="594">
        <v>5762.417948717949</v>
      </c>
      <c r="AH39" s="594">
        <v>27360.267736832855</v>
      </c>
      <c r="AI39" s="594">
        <v>517077.43040685228</v>
      </c>
      <c r="AJ39" s="594">
        <v>13935.518944362992</v>
      </c>
      <c r="AK39" s="594">
        <v>12337.869887455394</v>
      </c>
      <c r="AL39" s="301">
        <f t="shared" si="12"/>
        <v>33</v>
      </c>
      <c r="AM39" s="300">
        <v>94</v>
      </c>
    </row>
    <row r="40" spans="1:39" ht="23.1" customHeight="1">
      <c r="A40" s="506"/>
      <c r="B40" s="409">
        <v>34</v>
      </c>
      <c r="C40" s="507"/>
      <c r="D40" s="410" t="s">
        <v>196</v>
      </c>
      <c r="E40" s="489"/>
      <c r="F40" s="580">
        <v>265823.33791616122</v>
      </c>
      <c r="G40" s="583">
        <f t="shared" si="0"/>
        <v>33</v>
      </c>
      <c r="H40" s="582">
        <v>126636.72637821808</v>
      </c>
      <c r="I40" s="583">
        <f t="shared" si="1"/>
        <v>32</v>
      </c>
      <c r="J40" s="580">
        <v>119605.98638630543</v>
      </c>
      <c r="K40" s="583">
        <f t="shared" si="2"/>
        <v>30</v>
      </c>
      <c r="L40" s="584">
        <v>19580.625151637687</v>
      </c>
      <c r="M40" s="585">
        <v>1003.1810217010379</v>
      </c>
      <c r="N40" s="583">
        <f t="shared" si="3"/>
        <v>42</v>
      </c>
      <c r="O40" s="587">
        <v>24.760749427146518</v>
      </c>
      <c r="P40" s="583">
        <f t="shared" si="4"/>
        <v>24</v>
      </c>
      <c r="Q40" s="585">
        <v>821.84930583636606</v>
      </c>
      <c r="R40" s="583">
        <f t="shared" si="5"/>
        <v>41</v>
      </c>
      <c r="S40" s="588">
        <v>156.57096643752527</v>
      </c>
      <c r="T40" s="589">
        <v>1.8507645177760461</v>
      </c>
      <c r="U40" s="583">
        <f t="shared" si="6"/>
        <v>30</v>
      </c>
      <c r="V40" s="590">
        <v>13.31355470876429</v>
      </c>
      <c r="W40" s="583">
        <f t="shared" si="7"/>
        <v>53</v>
      </c>
      <c r="X40" s="589">
        <v>1.4890197300444459</v>
      </c>
      <c r="Y40" s="583">
        <f t="shared" si="8"/>
        <v>25</v>
      </c>
      <c r="Z40" s="591">
        <v>1.9368112947658402</v>
      </c>
      <c r="AA40" s="592">
        <v>14317.349769501616</v>
      </c>
      <c r="AB40" s="583">
        <f t="shared" si="9"/>
        <v>26</v>
      </c>
      <c r="AC40" s="593">
        <v>38415.090689782068</v>
      </c>
      <c r="AD40" s="583">
        <f t="shared" si="10"/>
        <v>30</v>
      </c>
      <c r="AE40" s="592">
        <v>9773.7285273708567</v>
      </c>
      <c r="AF40" s="583">
        <f t="shared" si="11"/>
        <v>31</v>
      </c>
      <c r="AG40" s="594">
        <v>6456.9587518890567</v>
      </c>
      <c r="AH40" s="594">
        <v>26498.04294198264</v>
      </c>
      <c r="AI40" s="594">
        <v>511441.41154055524</v>
      </c>
      <c r="AJ40" s="594">
        <v>14553.274613353451</v>
      </c>
      <c r="AK40" s="594">
        <v>12505.910640495867</v>
      </c>
      <c r="AL40" s="301">
        <f t="shared" si="12"/>
        <v>34</v>
      </c>
      <c r="AM40" s="300">
        <v>86</v>
      </c>
    </row>
    <row r="41" spans="1:39" ht="23.1" customHeight="1">
      <c r="A41" s="506"/>
      <c r="B41" s="409">
        <v>39</v>
      </c>
      <c r="C41" s="507"/>
      <c r="D41" s="410" t="s">
        <v>197</v>
      </c>
      <c r="E41" s="489"/>
      <c r="F41" s="580">
        <v>277506.81975736568</v>
      </c>
      <c r="G41" s="583">
        <f t="shared" si="0"/>
        <v>23</v>
      </c>
      <c r="H41" s="582">
        <v>136724.37608318889</v>
      </c>
      <c r="I41" s="583">
        <f t="shared" si="1"/>
        <v>18</v>
      </c>
      <c r="J41" s="580">
        <v>119392.84228769498</v>
      </c>
      <c r="K41" s="583">
        <f t="shared" si="2"/>
        <v>32</v>
      </c>
      <c r="L41" s="584">
        <v>21389.601386481801</v>
      </c>
      <c r="M41" s="585">
        <v>1107.9722703639516</v>
      </c>
      <c r="N41" s="583">
        <f t="shared" si="3"/>
        <v>12</v>
      </c>
      <c r="O41" s="587">
        <v>25.303292894280759</v>
      </c>
      <c r="P41" s="583">
        <f t="shared" si="4"/>
        <v>22</v>
      </c>
      <c r="Q41" s="585">
        <v>918.11091854419396</v>
      </c>
      <c r="R41" s="583">
        <f t="shared" si="5"/>
        <v>10</v>
      </c>
      <c r="S41" s="588">
        <v>164.55805892547662</v>
      </c>
      <c r="T41" s="589">
        <v>1.8417800719536994</v>
      </c>
      <c r="U41" s="583">
        <f t="shared" si="6"/>
        <v>34</v>
      </c>
      <c r="V41" s="590">
        <v>16.698630136986303</v>
      </c>
      <c r="W41" s="583">
        <f t="shared" si="7"/>
        <v>7</v>
      </c>
      <c r="X41" s="589">
        <v>1.4280320906087778</v>
      </c>
      <c r="Y41" s="583">
        <f t="shared" si="8"/>
        <v>54</v>
      </c>
      <c r="Z41" s="591">
        <v>1.8657187993680884</v>
      </c>
      <c r="AA41" s="592">
        <v>13599.000806828315</v>
      </c>
      <c r="AB41" s="583">
        <f t="shared" si="9"/>
        <v>48</v>
      </c>
      <c r="AC41" s="593">
        <v>32358.476210008204</v>
      </c>
      <c r="AD41" s="583">
        <f t="shared" si="10"/>
        <v>66</v>
      </c>
      <c r="AE41" s="592">
        <v>9106.3674818241907</v>
      </c>
      <c r="AF41" s="583">
        <f t="shared" si="11"/>
        <v>55</v>
      </c>
      <c r="AG41" s="594">
        <v>6966.8642393451873</v>
      </c>
      <c r="AH41" s="594">
        <v>25046.36868449867</v>
      </c>
      <c r="AI41" s="594">
        <v>540342.22602739721</v>
      </c>
      <c r="AJ41" s="594">
        <v>13004.184992921189</v>
      </c>
      <c r="AK41" s="594">
        <v>12998.209583991575</v>
      </c>
      <c r="AL41" s="301">
        <f t="shared" si="12"/>
        <v>39</v>
      </c>
      <c r="AM41" s="300">
        <v>34</v>
      </c>
    </row>
    <row r="42" spans="1:39" ht="23.1" customHeight="1">
      <c r="A42" s="506"/>
      <c r="B42" s="409">
        <v>40</v>
      </c>
      <c r="C42" s="507"/>
      <c r="D42" s="410" t="s">
        <v>198</v>
      </c>
      <c r="E42" s="489"/>
      <c r="F42" s="580">
        <v>315101.23467600701</v>
      </c>
      <c r="G42" s="583">
        <f t="shared" si="0"/>
        <v>6</v>
      </c>
      <c r="H42" s="582">
        <v>157416.62580268536</v>
      </c>
      <c r="I42" s="583">
        <f t="shared" si="1"/>
        <v>6</v>
      </c>
      <c r="J42" s="580">
        <v>137718.09398715704</v>
      </c>
      <c r="K42" s="583">
        <f t="shared" si="2"/>
        <v>7</v>
      </c>
      <c r="L42" s="584">
        <v>19966.514886164623</v>
      </c>
      <c r="M42" s="585">
        <v>1185.7559836544076</v>
      </c>
      <c r="N42" s="583">
        <f t="shared" si="3"/>
        <v>4</v>
      </c>
      <c r="O42" s="587">
        <v>27.78750729713952</v>
      </c>
      <c r="P42" s="583">
        <f t="shared" si="4"/>
        <v>12</v>
      </c>
      <c r="Q42" s="585">
        <v>996.58493870402799</v>
      </c>
      <c r="R42" s="583">
        <f t="shared" si="5"/>
        <v>2</v>
      </c>
      <c r="S42" s="588">
        <v>161.38353765323993</v>
      </c>
      <c r="T42" s="589">
        <v>1.9108901142181962</v>
      </c>
      <c r="U42" s="583">
        <f t="shared" si="6"/>
        <v>16</v>
      </c>
      <c r="V42" s="590">
        <v>16.850840336134453</v>
      </c>
      <c r="W42" s="583">
        <f t="shared" si="7"/>
        <v>6</v>
      </c>
      <c r="X42" s="589">
        <v>1.4485253199777406</v>
      </c>
      <c r="Y42" s="583">
        <f t="shared" si="8"/>
        <v>44</v>
      </c>
      <c r="Z42" s="591">
        <v>2.1937059142702116</v>
      </c>
      <c r="AA42" s="592">
        <v>13906.539264183028</v>
      </c>
      <c r="AB42" s="583">
        <f t="shared" si="9"/>
        <v>38</v>
      </c>
      <c r="AC42" s="593">
        <v>33618.586211195608</v>
      </c>
      <c r="AD42" s="583">
        <f t="shared" si="10"/>
        <v>59</v>
      </c>
      <c r="AE42" s="592">
        <v>9540.048729199103</v>
      </c>
      <c r="AF42" s="583">
        <f t="shared" si="11"/>
        <v>33</v>
      </c>
      <c r="AG42" s="594">
        <v>5639.8120207766506</v>
      </c>
      <c r="AH42" s="594">
        <v>26573.868402914533</v>
      </c>
      <c r="AI42" s="594">
        <v>566501.42857142852</v>
      </c>
      <c r="AJ42" s="594">
        <v>13819.002138066367</v>
      </c>
      <c r="AK42" s="594">
        <v>12372.088985349972</v>
      </c>
      <c r="AL42" s="301">
        <f t="shared" si="12"/>
        <v>40</v>
      </c>
      <c r="AM42" s="300">
        <v>5</v>
      </c>
    </row>
    <row r="43" spans="1:39" ht="23.1" customHeight="1">
      <c r="A43" s="506"/>
      <c r="B43" s="409">
        <v>42</v>
      </c>
      <c r="C43" s="507"/>
      <c r="D43" s="410" t="s">
        <v>63</v>
      </c>
      <c r="E43" s="489"/>
      <c r="F43" s="580">
        <v>284432.885043004</v>
      </c>
      <c r="G43" s="583">
        <f t="shared" si="0"/>
        <v>14</v>
      </c>
      <c r="H43" s="582">
        <v>146866.4505978603</v>
      </c>
      <c r="I43" s="583">
        <f t="shared" si="1"/>
        <v>11</v>
      </c>
      <c r="J43" s="580">
        <v>110669.46150618838</v>
      </c>
      <c r="K43" s="583">
        <f t="shared" si="2"/>
        <v>51</v>
      </c>
      <c r="L43" s="584">
        <v>26896.972938955318</v>
      </c>
      <c r="M43" s="585">
        <v>1089.9097965177259</v>
      </c>
      <c r="N43" s="583">
        <f t="shared" si="3"/>
        <v>20</v>
      </c>
      <c r="O43" s="587">
        <v>24.187119781833438</v>
      </c>
      <c r="P43" s="583">
        <f t="shared" si="4"/>
        <v>30</v>
      </c>
      <c r="Q43" s="585">
        <v>847.45122718691005</v>
      </c>
      <c r="R43" s="583">
        <f t="shared" si="5"/>
        <v>31</v>
      </c>
      <c r="S43" s="588">
        <v>218.27144954898259</v>
      </c>
      <c r="T43" s="589">
        <v>1.8121102471321888</v>
      </c>
      <c r="U43" s="583">
        <f t="shared" si="6"/>
        <v>45</v>
      </c>
      <c r="V43" s="590">
        <v>15.024284475281874</v>
      </c>
      <c r="W43" s="583">
        <f t="shared" si="7"/>
        <v>28</v>
      </c>
      <c r="X43" s="589">
        <v>1.4345512154067033</v>
      </c>
      <c r="Y43" s="583">
        <f t="shared" si="8"/>
        <v>51</v>
      </c>
      <c r="Z43" s="591">
        <v>1.8139356078808264</v>
      </c>
      <c r="AA43" s="592">
        <v>14401.397376526818</v>
      </c>
      <c r="AB43" s="583">
        <f t="shared" si="9"/>
        <v>23</v>
      </c>
      <c r="AC43" s="593">
        <v>40415.191941349651</v>
      </c>
      <c r="AD43" s="583">
        <f t="shared" si="10"/>
        <v>21</v>
      </c>
      <c r="AE43" s="592">
        <v>9103.2616603109418</v>
      </c>
      <c r="AF43" s="583">
        <f t="shared" si="11"/>
        <v>56</v>
      </c>
      <c r="AG43" s="594">
        <v>6793.3596481932818</v>
      </c>
      <c r="AH43" s="594">
        <v>26096.91975902687</v>
      </c>
      <c r="AI43" s="594">
        <v>607209.34084995661</v>
      </c>
      <c r="AJ43" s="594">
        <v>13059.095078964305</v>
      </c>
      <c r="AK43" s="594">
        <v>12322.716962998558</v>
      </c>
      <c r="AL43" s="301">
        <f t="shared" si="12"/>
        <v>42</v>
      </c>
      <c r="AM43" s="300">
        <v>98</v>
      </c>
    </row>
    <row r="44" spans="1:39" ht="23.1" customHeight="1">
      <c r="A44" s="506"/>
      <c r="B44" s="409">
        <v>43</v>
      </c>
      <c r="C44" s="507"/>
      <c r="D44" s="410" t="s">
        <v>64</v>
      </c>
      <c r="E44" s="489"/>
      <c r="F44" s="580">
        <v>248663.14059900166</v>
      </c>
      <c r="G44" s="583">
        <f t="shared" si="0"/>
        <v>51</v>
      </c>
      <c r="H44" s="582">
        <v>86569.412645590681</v>
      </c>
      <c r="I44" s="583">
        <f t="shared" si="1"/>
        <v>73</v>
      </c>
      <c r="J44" s="580">
        <v>141133.95257903493</v>
      </c>
      <c r="K44" s="583">
        <f t="shared" si="2"/>
        <v>6</v>
      </c>
      <c r="L44" s="584">
        <v>20959.77537437604</v>
      </c>
      <c r="M44" s="585">
        <v>876.4281752634497</v>
      </c>
      <c r="N44" s="583">
        <f t="shared" si="3"/>
        <v>69</v>
      </c>
      <c r="O44" s="587">
        <v>17.720465890183029</v>
      </c>
      <c r="P44" s="583">
        <f t="shared" si="4"/>
        <v>70</v>
      </c>
      <c r="Q44" s="585">
        <v>704.32612312811978</v>
      </c>
      <c r="R44" s="583">
        <f t="shared" si="5"/>
        <v>68</v>
      </c>
      <c r="S44" s="588">
        <v>154.38158624514696</v>
      </c>
      <c r="T44" s="589">
        <v>1.8112897101632706</v>
      </c>
      <c r="U44" s="583">
        <f t="shared" si="6"/>
        <v>46</v>
      </c>
      <c r="V44" s="590">
        <v>14.034428794992175</v>
      </c>
      <c r="W44" s="583">
        <f t="shared" si="7"/>
        <v>46</v>
      </c>
      <c r="X44" s="589">
        <v>1.495078352626191</v>
      </c>
      <c r="Y44" s="583">
        <f t="shared" si="8"/>
        <v>22</v>
      </c>
      <c r="Z44" s="591">
        <v>1.8509071313095025</v>
      </c>
      <c r="AA44" s="592">
        <v>15664.161920900007</v>
      </c>
      <c r="AB44" s="583">
        <f t="shared" si="9"/>
        <v>10</v>
      </c>
      <c r="AC44" s="593">
        <v>34809.24420160571</v>
      </c>
      <c r="AD44" s="583">
        <f t="shared" si="10"/>
        <v>49</v>
      </c>
      <c r="AE44" s="592">
        <v>13402.744996313073</v>
      </c>
      <c r="AF44" s="583">
        <f t="shared" si="11"/>
        <v>2</v>
      </c>
      <c r="AG44" s="594">
        <v>7335.1077251552797</v>
      </c>
      <c r="AH44" s="594">
        <v>28372.335305657511</v>
      </c>
      <c r="AI44" s="594">
        <v>488527.85915492958</v>
      </c>
      <c r="AJ44" s="594">
        <v>20038.153909756675</v>
      </c>
      <c r="AK44" s="594">
        <v>13576.603197413329</v>
      </c>
      <c r="AL44" s="301">
        <f t="shared" si="12"/>
        <v>43</v>
      </c>
      <c r="AM44" s="300">
        <v>99</v>
      </c>
    </row>
    <row r="45" spans="1:39" ht="23.1" customHeight="1">
      <c r="A45" s="506"/>
      <c r="B45" s="409">
        <v>44</v>
      </c>
      <c r="C45" s="507"/>
      <c r="D45" s="410" t="s">
        <v>199</v>
      </c>
      <c r="E45" s="489"/>
      <c r="F45" s="580">
        <v>254933.7304847987</v>
      </c>
      <c r="G45" s="583">
        <f t="shared" si="0"/>
        <v>43</v>
      </c>
      <c r="H45" s="582">
        <v>107169.42070665571</v>
      </c>
      <c r="I45" s="583">
        <f t="shared" si="1"/>
        <v>58</v>
      </c>
      <c r="J45" s="580">
        <v>127327.94576828266</v>
      </c>
      <c r="K45" s="583">
        <f t="shared" si="2"/>
        <v>13</v>
      </c>
      <c r="L45" s="584">
        <v>20436.364009860314</v>
      </c>
      <c r="M45" s="585">
        <v>867.87181594083813</v>
      </c>
      <c r="N45" s="583">
        <f t="shared" si="3"/>
        <v>70</v>
      </c>
      <c r="O45" s="587">
        <v>20.008216926869352</v>
      </c>
      <c r="P45" s="583">
        <f t="shared" si="4"/>
        <v>55</v>
      </c>
      <c r="Q45" s="585">
        <v>691.8241577649959</v>
      </c>
      <c r="R45" s="583">
        <f t="shared" si="5"/>
        <v>69</v>
      </c>
      <c r="S45" s="588">
        <v>156.03944124897288</v>
      </c>
      <c r="T45" s="589">
        <v>1.8334122325317175</v>
      </c>
      <c r="U45" s="583">
        <f t="shared" si="6"/>
        <v>39</v>
      </c>
      <c r="V45" s="590">
        <v>13.041067761806982</v>
      </c>
      <c r="W45" s="583">
        <f t="shared" si="7"/>
        <v>58</v>
      </c>
      <c r="X45" s="589">
        <v>1.4803729437615061</v>
      </c>
      <c r="Y45" s="583">
        <f t="shared" si="8"/>
        <v>27</v>
      </c>
      <c r="Z45" s="591">
        <v>1.9615587151132174</v>
      </c>
      <c r="AA45" s="592">
        <v>16021.810529577318</v>
      </c>
      <c r="AB45" s="583">
        <f t="shared" si="9"/>
        <v>7</v>
      </c>
      <c r="AC45" s="593">
        <v>41072.330341678477</v>
      </c>
      <c r="AD45" s="583">
        <f t="shared" si="10"/>
        <v>18</v>
      </c>
      <c r="AE45" s="592">
        <v>12432.454268292682</v>
      </c>
      <c r="AF45" s="583">
        <f t="shared" si="11"/>
        <v>5</v>
      </c>
      <c r="AG45" s="594">
        <v>6676.7932885906039</v>
      </c>
      <c r="AH45" s="594">
        <v>29374.583412232532</v>
      </c>
      <c r="AI45" s="594">
        <v>535627.04312114988</v>
      </c>
      <c r="AJ45" s="594">
        <v>18404.668923332738</v>
      </c>
      <c r="AK45" s="594">
        <v>13096.92206424434</v>
      </c>
      <c r="AL45" s="301">
        <f t="shared" si="12"/>
        <v>44</v>
      </c>
      <c r="AM45" s="300">
        <v>59</v>
      </c>
    </row>
    <row r="46" spans="1:39" ht="23.1" customHeight="1">
      <c r="A46" s="506"/>
      <c r="B46" s="409">
        <v>46</v>
      </c>
      <c r="C46" s="507"/>
      <c r="D46" s="410" t="s">
        <v>200</v>
      </c>
      <c r="E46" s="489"/>
      <c r="F46" s="580">
        <v>261431.32060428031</v>
      </c>
      <c r="G46" s="583">
        <f t="shared" si="0"/>
        <v>38</v>
      </c>
      <c r="H46" s="582">
        <v>116423.94670583299</v>
      </c>
      <c r="I46" s="583">
        <f t="shared" si="1"/>
        <v>42</v>
      </c>
      <c r="J46" s="580">
        <v>116822.89005455308</v>
      </c>
      <c r="K46" s="583">
        <f t="shared" si="2"/>
        <v>42</v>
      </c>
      <c r="L46" s="584">
        <v>28184.48384389425</v>
      </c>
      <c r="M46" s="585">
        <v>1086.8443138900545</v>
      </c>
      <c r="N46" s="583">
        <f t="shared" si="3"/>
        <v>22</v>
      </c>
      <c r="O46" s="587">
        <v>21.863197650020982</v>
      </c>
      <c r="P46" s="583">
        <f t="shared" si="4"/>
        <v>45</v>
      </c>
      <c r="Q46" s="585">
        <v>873.24800671422565</v>
      </c>
      <c r="R46" s="583">
        <f t="shared" si="5"/>
        <v>22</v>
      </c>
      <c r="S46" s="588">
        <v>191.73310952580781</v>
      </c>
      <c r="T46" s="589">
        <v>1.8174868240699626</v>
      </c>
      <c r="U46" s="583">
        <f t="shared" si="6"/>
        <v>44</v>
      </c>
      <c r="V46" s="590">
        <v>13.928982725527831</v>
      </c>
      <c r="W46" s="583">
        <f t="shared" si="7"/>
        <v>47</v>
      </c>
      <c r="X46" s="589">
        <v>1.4615680338307022</v>
      </c>
      <c r="Y46" s="583">
        <f t="shared" si="8"/>
        <v>38</v>
      </c>
      <c r="Z46" s="591">
        <v>2.0574523965856861</v>
      </c>
      <c r="AA46" s="592">
        <v>13234.849528382054</v>
      </c>
      <c r="AB46" s="583">
        <f t="shared" si="9"/>
        <v>54</v>
      </c>
      <c r="AC46" s="593">
        <v>38230.434752652611</v>
      </c>
      <c r="AD46" s="583">
        <f t="shared" si="10"/>
        <v>33</v>
      </c>
      <c r="AE46" s="592">
        <v>9153.165332325043</v>
      </c>
      <c r="AF46" s="583">
        <f t="shared" si="11"/>
        <v>52</v>
      </c>
      <c r="AG46" s="594">
        <v>7144.6864528482529</v>
      </c>
      <c r="AH46" s="594">
        <v>24054.164636382942</v>
      </c>
      <c r="AI46" s="594">
        <v>532511.06525911705</v>
      </c>
      <c r="AJ46" s="594">
        <v>13377.973858093659</v>
      </c>
      <c r="AK46" s="594">
        <v>14699.852265265923</v>
      </c>
      <c r="AL46" s="301">
        <f t="shared" si="12"/>
        <v>46</v>
      </c>
      <c r="AM46" s="300">
        <v>55</v>
      </c>
    </row>
    <row r="47" spans="1:39" ht="23.1" customHeight="1">
      <c r="A47" s="506"/>
      <c r="B47" s="409">
        <v>47</v>
      </c>
      <c r="C47" s="507"/>
      <c r="D47" s="410" t="s">
        <v>201</v>
      </c>
      <c r="E47" s="489"/>
      <c r="F47" s="580">
        <v>255625.53098948894</v>
      </c>
      <c r="G47" s="583">
        <f t="shared" si="0"/>
        <v>42</v>
      </c>
      <c r="H47" s="582">
        <v>110064.09749909387</v>
      </c>
      <c r="I47" s="583">
        <f t="shared" si="1"/>
        <v>49</v>
      </c>
      <c r="J47" s="580">
        <v>118147.59514316781</v>
      </c>
      <c r="K47" s="583">
        <f t="shared" si="2"/>
        <v>37</v>
      </c>
      <c r="L47" s="584">
        <v>27413.838347227258</v>
      </c>
      <c r="M47" s="585">
        <v>1125.8608191373685</v>
      </c>
      <c r="N47" s="583">
        <f t="shared" si="3"/>
        <v>9</v>
      </c>
      <c r="O47" s="587">
        <v>18.466835810076116</v>
      </c>
      <c r="P47" s="583">
        <f t="shared" si="4"/>
        <v>65</v>
      </c>
      <c r="Q47" s="585">
        <v>878.74229793403413</v>
      </c>
      <c r="R47" s="583">
        <f t="shared" si="5"/>
        <v>20</v>
      </c>
      <c r="S47" s="588">
        <v>228.65168539325845</v>
      </c>
      <c r="T47" s="589">
        <v>1.7610140845070423</v>
      </c>
      <c r="U47" s="583">
        <f t="shared" si="6"/>
        <v>60</v>
      </c>
      <c r="V47" s="590">
        <v>13.184494602551521</v>
      </c>
      <c r="W47" s="583">
        <f t="shared" si="7"/>
        <v>54</v>
      </c>
      <c r="X47" s="589">
        <v>1.5027944482253708</v>
      </c>
      <c r="Y47" s="583">
        <f t="shared" si="8"/>
        <v>19</v>
      </c>
      <c r="Z47" s="591">
        <v>1.8307838630419275</v>
      </c>
      <c r="AA47" s="592">
        <v>12893.080445691618</v>
      </c>
      <c r="AB47" s="583">
        <f t="shared" si="9"/>
        <v>64</v>
      </c>
      <c r="AC47" s="593">
        <v>45205.33606252326</v>
      </c>
      <c r="AD47" s="583">
        <f t="shared" si="10"/>
        <v>10</v>
      </c>
      <c r="AE47" s="592">
        <v>8946.7184948331942</v>
      </c>
      <c r="AF47" s="583">
        <f t="shared" si="11"/>
        <v>60</v>
      </c>
      <c r="AG47" s="594">
        <v>6548.749296506342</v>
      </c>
      <c r="AH47" s="594">
        <v>22704.896257545272</v>
      </c>
      <c r="AI47" s="594">
        <v>596009.50932286552</v>
      </c>
      <c r="AJ47" s="594">
        <v>13445.078883870568</v>
      </c>
      <c r="AK47" s="594">
        <v>11989.344535150987</v>
      </c>
      <c r="AL47" s="301">
        <f t="shared" si="12"/>
        <v>47</v>
      </c>
      <c r="AM47" s="300">
        <v>43</v>
      </c>
    </row>
    <row r="48" spans="1:39" ht="23.1" customHeight="1">
      <c r="A48" s="506"/>
      <c r="B48" s="409">
        <v>48</v>
      </c>
      <c r="C48" s="507"/>
      <c r="D48" s="410" t="s">
        <v>202</v>
      </c>
      <c r="E48" s="489"/>
      <c r="F48" s="580">
        <v>233754.16223404257</v>
      </c>
      <c r="G48" s="583">
        <f t="shared" si="0"/>
        <v>62</v>
      </c>
      <c r="H48" s="582">
        <v>108015.78457446808</v>
      </c>
      <c r="I48" s="583">
        <f t="shared" si="1"/>
        <v>54</v>
      </c>
      <c r="J48" s="580">
        <v>94515.022163120564</v>
      </c>
      <c r="K48" s="583">
        <f t="shared" si="2"/>
        <v>70</v>
      </c>
      <c r="L48" s="584">
        <v>31223.3554964539</v>
      </c>
      <c r="M48" s="585">
        <v>1092.7304964539007</v>
      </c>
      <c r="N48" s="583">
        <f t="shared" si="3"/>
        <v>17</v>
      </c>
      <c r="O48" s="587">
        <v>20.345744680851062</v>
      </c>
      <c r="P48" s="583">
        <f t="shared" si="4"/>
        <v>51</v>
      </c>
      <c r="Q48" s="585">
        <v>861.968085106383</v>
      </c>
      <c r="R48" s="583">
        <f t="shared" si="5"/>
        <v>28</v>
      </c>
      <c r="S48" s="588">
        <v>210.41666666666666</v>
      </c>
      <c r="T48" s="589">
        <v>1.6696414084049975</v>
      </c>
      <c r="U48" s="583">
        <f t="shared" si="6"/>
        <v>71</v>
      </c>
      <c r="V48" s="590">
        <v>12.087145969498911</v>
      </c>
      <c r="W48" s="583">
        <f t="shared" si="7"/>
        <v>65</v>
      </c>
      <c r="X48" s="589">
        <v>1.3531831739175151</v>
      </c>
      <c r="Y48" s="583">
        <f t="shared" si="8"/>
        <v>70</v>
      </c>
      <c r="Z48" s="591">
        <v>1.9587107646934907</v>
      </c>
      <c r="AA48" s="592">
        <v>12812.181486880467</v>
      </c>
      <c r="AB48" s="583">
        <f t="shared" si="9"/>
        <v>65</v>
      </c>
      <c r="AC48" s="593">
        <v>43922.784787310746</v>
      </c>
      <c r="AD48" s="583">
        <f t="shared" si="10"/>
        <v>11</v>
      </c>
      <c r="AE48" s="592">
        <v>8103.1348331686559</v>
      </c>
      <c r="AF48" s="583">
        <f t="shared" si="11"/>
        <v>75</v>
      </c>
      <c r="AG48" s="594">
        <v>7575.8109270810928</v>
      </c>
      <c r="AH48" s="594">
        <v>21391.748742495536</v>
      </c>
      <c r="AI48" s="594">
        <v>530901.11111111112</v>
      </c>
      <c r="AJ48" s="594">
        <v>10965.025712228737</v>
      </c>
      <c r="AK48" s="594">
        <v>14838.82241415631</v>
      </c>
      <c r="AL48" s="301">
        <f t="shared" si="12"/>
        <v>48</v>
      </c>
      <c r="AM48" s="300">
        <v>96</v>
      </c>
    </row>
    <row r="49" spans="1:39" ht="23.1" customHeight="1">
      <c r="A49" s="506"/>
      <c r="B49" s="409">
        <v>49</v>
      </c>
      <c r="C49" s="507"/>
      <c r="D49" s="410" t="s">
        <v>69</v>
      </c>
      <c r="E49" s="489"/>
      <c r="F49" s="580">
        <v>268233.39617914188</v>
      </c>
      <c r="G49" s="583">
        <f t="shared" si="0"/>
        <v>31</v>
      </c>
      <c r="H49" s="582">
        <v>110028.25900407141</v>
      </c>
      <c r="I49" s="583">
        <f t="shared" si="1"/>
        <v>50</v>
      </c>
      <c r="J49" s="580">
        <v>132088.03100532416</v>
      </c>
      <c r="K49" s="583">
        <f t="shared" si="2"/>
        <v>10</v>
      </c>
      <c r="L49" s="584">
        <v>26117.106169746319</v>
      </c>
      <c r="M49" s="585">
        <v>1099.6554963983715</v>
      </c>
      <c r="N49" s="583">
        <f t="shared" si="3"/>
        <v>16</v>
      </c>
      <c r="O49" s="587">
        <v>18.290009395552772</v>
      </c>
      <c r="P49" s="583">
        <f t="shared" si="4"/>
        <v>67</v>
      </c>
      <c r="Q49" s="585">
        <v>878.92264328217971</v>
      </c>
      <c r="R49" s="583">
        <f t="shared" si="5"/>
        <v>19</v>
      </c>
      <c r="S49" s="588">
        <v>202.44284372063888</v>
      </c>
      <c r="T49" s="589">
        <v>1.7771132376395535</v>
      </c>
      <c r="U49" s="583">
        <f t="shared" si="6"/>
        <v>55</v>
      </c>
      <c r="V49" s="590">
        <v>13.767123287671232</v>
      </c>
      <c r="W49" s="583">
        <f t="shared" si="7"/>
        <v>48</v>
      </c>
      <c r="X49" s="589">
        <v>1.5107254846066134</v>
      </c>
      <c r="Y49" s="583">
        <f t="shared" si="8"/>
        <v>13</v>
      </c>
      <c r="Z49" s="591">
        <v>1.8504022277227723</v>
      </c>
      <c r="AA49" s="592">
        <v>13725.908426552132</v>
      </c>
      <c r="AB49" s="583">
        <f t="shared" si="9"/>
        <v>41</v>
      </c>
      <c r="AC49" s="593">
        <v>43696.546144278604</v>
      </c>
      <c r="AD49" s="583">
        <f t="shared" si="10"/>
        <v>12</v>
      </c>
      <c r="AE49" s="592">
        <v>9947.8048682689805</v>
      </c>
      <c r="AF49" s="583">
        <f t="shared" si="11"/>
        <v>25</v>
      </c>
      <c r="AG49" s="594">
        <v>6971.9856199314436</v>
      </c>
      <c r="AH49" s="594">
        <v>24392.493563454089</v>
      </c>
      <c r="AI49" s="594">
        <v>601575.7380136986</v>
      </c>
      <c r="AJ49" s="594">
        <v>15028.402330387686</v>
      </c>
      <c r="AK49" s="594">
        <v>12900.977722772277</v>
      </c>
      <c r="AL49" s="301">
        <f t="shared" si="12"/>
        <v>49</v>
      </c>
      <c r="AM49" s="300">
        <v>61</v>
      </c>
    </row>
    <row r="50" spans="1:39" ht="23.1" customHeight="1">
      <c r="A50" s="506"/>
      <c r="B50" s="409">
        <v>50</v>
      </c>
      <c r="C50" s="507"/>
      <c r="D50" s="410" t="s">
        <v>203</v>
      </c>
      <c r="E50" s="489"/>
      <c r="F50" s="580">
        <v>221869.04333605888</v>
      </c>
      <c r="G50" s="583">
        <f t="shared" si="0"/>
        <v>66</v>
      </c>
      <c r="H50" s="582">
        <v>100485.79721995094</v>
      </c>
      <c r="I50" s="583">
        <f t="shared" si="1"/>
        <v>64</v>
      </c>
      <c r="J50" s="580">
        <v>97699.337694194604</v>
      </c>
      <c r="K50" s="583">
        <f t="shared" si="2"/>
        <v>65</v>
      </c>
      <c r="L50" s="584">
        <v>23683.908421913329</v>
      </c>
      <c r="M50" s="585">
        <v>1062.9599345870811</v>
      </c>
      <c r="N50" s="583">
        <f t="shared" si="3"/>
        <v>29</v>
      </c>
      <c r="O50" s="587">
        <v>19.378577269010631</v>
      </c>
      <c r="P50" s="583">
        <f t="shared" si="4"/>
        <v>57</v>
      </c>
      <c r="Q50" s="585">
        <v>861.97874080130839</v>
      </c>
      <c r="R50" s="583">
        <f t="shared" si="5"/>
        <v>27</v>
      </c>
      <c r="S50" s="588">
        <v>181.60261651676205</v>
      </c>
      <c r="T50" s="589">
        <v>1.6655384615384616</v>
      </c>
      <c r="U50" s="583">
        <f t="shared" si="6"/>
        <v>72</v>
      </c>
      <c r="V50" s="590">
        <v>13.084388185654008</v>
      </c>
      <c r="W50" s="583">
        <f t="shared" si="7"/>
        <v>56</v>
      </c>
      <c r="X50" s="589">
        <v>1.3560045532157086</v>
      </c>
      <c r="Y50" s="583">
        <f t="shared" si="8"/>
        <v>68</v>
      </c>
      <c r="Z50" s="591">
        <v>1.9162539396668168</v>
      </c>
      <c r="AA50" s="592">
        <v>12532.137446887124</v>
      </c>
      <c r="AB50" s="583">
        <f t="shared" si="9"/>
        <v>71</v>
      </c>
      <c r="AC50" s="593">
        <v>39630.48371493067</v>
      </c>
      <c r="AD50" s="583">
        <f t="shared" si="10"/>
        <v>22</v>
      </c>
      <c r="AE50" s="592">
        <v>8358.6072053165444</v>
      </c>
      <c r="AF50" s="583">
        <f t="shared" si="11"/>
        <v>70</v>
      </c>
      <c r="AG50" s="594">
        <v>6805.7847744360906</v>
      </c>
      <c r="AH50" s="594">
        <v>20872.756923076922</v>
      </c>
      <c r="AI50" s="594">
        <v>518540.63291139243</v>
      </c>
      <c r="AJ50" s="594">
        <v>11334.309428950863</v>
      </c>
      <c r="AK50" s="594">
        <v>13041.611886537596</v>
      </c>
      <c r="AL50" s="301">
        <f t="shared" si="12"/>
        <v>50</v>
      </c>
      <c r="AM50" s="300">
        <v>69</v>
      </c>
    </row>
    <row r="51" spans="1:39" ht="23.1" customHeight="1">
      <c r="A51" s="506"/>
      <c r="B51" s="612">
        <v>52</v>
      </c>
      <c r="C51" s="350"/>
      <c r="D51" s="613" t="s">
        <v>204</v>
      </c>
      <c r="E51" s="352"/>
      <c r="F51" s="580">
        <v>243217.11947626842</v>
      </c>
      <c r="G51" s="583">
        <f t="shared" si="0"/>
        <v>54</v>
      </c>
      <c r="H51" s="582">
        <v>98184.500818330605</v>
      </c>
      <c r="I51" s="583">
        <f t="shared" si="1"/>
        <v>67</v>
      </c>
      <c r="J51" s="580">
        <v>118449.95635570104</v>
      </c>
      <c r="K51" s="583">
        <f t="shared" si="2"/>
        <v>34</v>
      </c>
      <c r="L51" s="584">
        <v>26582.662302236771</v>
      </c>
      <c r="M51" s="585">
        <v>1112.1112929623569</v>
      </c>
      <c r="N51" s="583">
        <f t="shared" si="3"/>
        <v>11</v>
      </c>
      <c r="O51" s="587">
        <v>16.857610474631752</v>
      </c>
      <c r="P51" s="583">
        <f t="shared" si="4"/>
        <v>73</v>
      </c>
      <c r="Q51" s="585">
        <v>879.43262411347507</v>
      </c>
      <c r="R51" s="583">
        <f t="shared" si="5"/>
        <v>17</v>
      </c>
      <c r="S51" s="588">
        <v>215.82105837424987</v>
      </c>
      <c r="T51" s="589">
        <v>1.7171449595290655</v>
      </c>
      <c r="U51" s="583">
        <f t="shared" si="6"/>
        <v>66</v>
      </c>
      <c r="V51" s="590">
        <v>12.216828478964402</v>
      </c>
      <c r="W51" s="583">
        <f t="shared" si="7"/>
        <v>63</v>
      </c>
      <c r="X51" s="589">
        <v>1.4784739454094293</v>
      </c>
      <c r="Y51" s="583">
        <f t="shared" si="8"/>
        <v>30</v>
      </c>
      <c r="Z51" s="591">
        <v>1.8695652173913044</v>
      </c>
      <c r="AA51" s="592">
        <v>12736.172437435722</v>
      </c>
      <c r="AB51" s="583">
        <f t="shared" si="9"/>
        <v>68</v>
      </c>
      <c r="AC51" s="593">
        <v>47674.752317880797</v>
      </c>
      <c r="AD51" s="583">
        <f t="shared" si="10"/>
        <v>8</v>
      </c>
      <c r="AE51" s="592">
        <v>9110.0058742080309</v>
      </c>
      <c r="AF51" s="583">
        <f t="shared" si="11"/>
        <v>54</v>
      </c>
      <c r="AG51" s="594">
        <v>6588.1584640346136</v>
      </c>
      <c r="AH51" s="594">
        <v>21869.854304635763</v>
      </c>
      <c r="AI51" s="594">
        <v>582434.27184466016</v>
      </c>
      <c r="AJ51" s="594">
        <v>13468.906327543424</v>
      </c>
      <c r="AK51" s="594">
        <v>12316.991911021234</v>
      </c>
      <c r="AL51" s="305">
        <f t="shared" si="12"/>
        <v>52</v>
      </c>
      <c r="AM51" s="300">
        <v>74</v>
      </c>
    </row>
    <row r="52" spans="1:39" ht="23.1" customHeight="1">
      <c r="A52" s="506"/>
      <c r="B52" s="409">
        <v>53</v>
      </c>
      <c r="C52" s="507"/>
      <c r="D52" s="410" t="s">
        <v>205</v>
      </c>
      <c r="E52" s="489"/>
      <c r="F52" s="580">
        <v>297317.36924891861</v>
      </c>
      <c r="G52" s="583">
        <f t="shared" si="0"/>
        <v>10</v>
      </c>
      <c r="H52" s="582">
        <v>143507.15296893433</v>
      </c>
      <c r="I52" s="583">
        <f t="shared" si="1"/>
        <v>13</v>
      </c>
      <c r="J52" s="580">
        <v>132546.22493118365</v>
      </c>
      <c r="K52" s="583">
        <f t="shared" si="2"/>
        <v>9</v>
      </c>
      <c r="L52" s="584">
        <v>21263.991348800628</v>
      </c>
      <c r="M52" s="585">
        <v>947.50294927251275</v>
      </c>
      <c r="N52" s="583">
        <f t="shared" si="3"/>
        <v>59</v>
      </c>
      <c r="O52" s="587">
        <v>26.858041683051514</v>
      </c>
      <c r="P52" s="583">
        <f t="shared" si="4"/>
        <v>17</v>
      </c>
      <c r="Q52" s="585">
        <v>746.1659457333858</v>
      </c>
      <c r="R52" s="583">
        <f t="shared" si="5"/>
        <v>60</v>
      </c>
      <c r="S52" s="588">
        <v>174.4789618560755</v>
      </c>
      <c r="T52" s="589">
        <v>1.9262502593899149</v>
      </c>
      <c r="U52" s="583">
        <f t="shared" si="6"/>
        <v>10</v>
      </c>
      <c r="V52" s="590">
        <v>15.941434846266471</v>
      </c>
      <c r="W52" s="583">
        <f t="shared" si="7"/>
        <v>20</v>
      </c>
      <c r="X52" s="589">
        <v>1.4435836627140974</v>
      </c>
      <c r="Y52" s="583">
        <f t="shared" si="8"/>
        <v>47</v>
      </c>
      <c r="Z52" s="591">
        <v>1.8329952670723462</v>
      </c>
      <c r="AA52" s="592">
        <v>16290.221920582595</v>
      </c>
      <c r="AB52" s="583">
        <f t="shared" si="9"/>
        <v>4</v>
      </c>
      <c r="AC52" s="593">
        <v>33517.513776634827</v>
      </c>
      <c r="AD52" s="583">
        <f t="shared" si="10"/>
        <v>60</v>
      </c>
      <c r="AE52" s="592">
        <v>12305.236930490653</v>
      </c>
      <c r="AF52" s="583">
        <f t="shared" si="11"/>
        <v>6</v>
      </c>
      <c r="AG52" s="594">
        <v>6648.7556867084713</v>
      </c>
      <c r="AH52" s="594">
        <v>31379.044200041502</v>
      </c>
      <c r="AI52" s="594">
        <v>534317.26207906299</v>
      </c>
      <c r="AJ52" s="594">
        <v>17763.638998682476</v>
      </c>
      <c r="AK52" s="594">
        <v>12187.137705656976</v>
      </c>
      <c r="AL52" s="301">
        <f t="shared" si="12"/>
        <v>53</v>
      </c>
      <c r="AM52" s="300">
        <v>30</v>
      </c>
    </row>
    <row r="53" spans="1:39" ht="23.1" customHeight="1">
      <c r="A53" s="506"/>
      <c r="B53" s="409">
        <v>54</v>
      </c>
      <c r="C53" s="507"/>
      <c r="D53" s="410" t="s">
        <v>206</v>
      </c>
      <c r="E53" s="489"/>
      <c r="F53" s="580">
        <v>281536.84903748735</v>
      </c>
      <c r="G53" s="583">
        <f t="shared" si="0"/>
        <v>19</v>
      </c>
      <c r="H53" s="582">
        <v>116772.78622087133</v>
      </c>
      <c r="I53" s="583">
        <f t="shared" si="1"/>
        <v>41</v>
      </c>
      <c r="J53" s="580">
        <v>147615.77507598785</v>
      </c>
      <c r="K53" s="583">
        <f t="shared" si="2"/>
        <v>4</v>
      </c>
      <c r="L53" s="584">
        <v>17148.287740628166</v>
      </c>
      <c r="M53" s="585">
        <v>973.6575481256333</v>
      </c>
      <c r="N53" s="583">
        <f t="shared" si="3"/>
        <v>54</v>
      </c>
      <c r="O53" s="587">
        <v>22.492401215805472</v>
      </c>
      <c r="P53" s="583">
        <f t="shared" si="4"/>
        <v>43</v>
      </c>
      <c r="Q53" s="585">
        <v>812.96859169199593</v>
      </c>
      <c r="R53" s="583">
        <f t="shared" si="5"/>
        <v>45</v>
      </c>
      <c r="S53" s="588">
        <v>138.19655521783181</v>
      </c>
      <c r="T53" s="589">
        <v>1.7816857440166494</v>
      </c>
      <c r="U53" s="583">
        <f t="shared" si="6"/>
        <v>51</v>
      </c>
      <c r="V53" s="590">
        <v>12.621621621621621</v>
      </c>
      <c r="W53" s="583">
        <f t="shared" si="7"/>
        <v>60</v>
      </c>
      <c r="X53" s="589">
        <v>1.4538883349950149</v>
      </c>
      <c r="Y53" s="583">
        <f t="shared" si="8"/>
        <v>40</v>
      </c>
      <c r="Z53" s="591">
        <v>1.9457478005865103</v>
      </c>
      <c r="AA53" s="592">
        <v>16229.229646069385</v>
      </c>
      <c r="AB53" s="583">
        <f t="shared" si="9"/>
        <v>5</v>
      </c>
      <c r="AC53" s="593">
        <v>41133.026409707352</v>
      </c>
      <c r="AD53" s="583">
        <f t="shared" si="10"/>
        <v>17</v>
      </c>
      <c r="AE53" s="592">
        <v>12489.008229041659</v>
      </c>
      <c r="AF53" s="583">
        <f t="shared" si="11"/>
        <v>4</v>
      </c>
      <c r="AG53" s="594">
        <v>6377.3021853805576</v>
      </c>
      <c r="AH53" s="594">
        <v>28915.387096774193</v>
      </c>
      <c r="AI53" s="594">
        <v>519165.4954954955</v>
      </c>
      <c r="AJ53" s="594">
        <v>18157.623379860419</v>
      </c>
      <c r="AK53" s="594">
        <v>12408.621700879765</v>
      </c>
      <c r="AL53" s="301">
        <f t="shared" si="12"/>
        <v>54</v>
      </c>
      <c r="AM53" s="300">
        <v>16</v>
      </c>
    </row>
    <row r="54" spans="1:39" ht="23.1" customHeight="1">
      <c r="A54" s="506"/>
      <c r="B54" s="409">
        <v>55</v>
      </c>
      <c r="C54" s="507"/>
      <c r="D54" s="410" t="s">
        <v>149</v>
      </c>
      <c r="E54" s="489"/>
      <c r="F54" s="580">
        <v>297544.82238966628</v>
      </c>
      <c r="G54" s="583">
        <f t="shared" si="0"/>
        <v>9</v>
      </c>
      <c r="H54" s="582">
        <v>158295.7158234661</v>
      </c>
      <c r="I54" s="583">
        <f t="shared" si="1"/>
        <v>5</v>
      </c>
      <c r="J54" s="580">
        <v>119837.96555435953</v>
      </c>
      <c r="K54" s="583">
        <f t="shared" si="2"/>
        <v>29</v>
      </c>
      <c r="L54" s="584">
        <v>19411.141011840689</v>
      </c>
      <c r="M54" s="585">
        <v>1025.4036598493003</v>
      </c>
      <c r="N54" s="583">
        <f t="shared" si="3"/>
        <v>36</v>
      </c>
      <c r="O54" s="587">
        <v>32.400430570505925</v>
      </c>
      <c r="P54" s="583">
        <f t="shared" si="4"/>
        <v>4</v>
      </c>
      <c r="Q54" s="585">
        <v>831.32400430570499</v>
      </c>
      <c r="R54" s="583">
        <f t="shared" si="5"/>
        <v>36</v>
      </c>
      <c r="S54" s="588">
        <v>161.67922497308936</v>
      </c>
      <c r="T54" s="589">
        <v>1.9235775771572539</v>
      </c>
      <c r="U54" s="583">
        <f t="shared" si="6"/>
        <v>13</v>
      </c>
      <c r="V54" s="590">
        <v>16.199335548172758</v>
      </c>
      <c r="W54" s="583">
        <f t="shared" si="7"/>
        <v>15</v>
      </c>
      <c r="X54" s="589">
        <v>1.4191376408131555</v>
      </c>
      <c r="Y54" s="583">
        <f t="shared" si="8"/>
        <v>57</v>
      </c>
      <c r="Z54" s="591">
        <v>1.6564580559254327</v>
      </c>
      <c r="AA54" s="592">
        <v>15085.087317179656</v>
      </c>
      <c r="AB54" s="583">
        <f t="shared" si="9"/>
        <v>13</v>
      </c>
      <c r="AC54" s="593">
        <v>30159.294503691552</v>
      </c>
      <c r="AD54" s="583">
        <f t="shared" si="10"/>
        <v>72</v>
      </c>
      <c r="AE54" s="592">
        <v>10157.798357664233</v>
      </c>
      <c r="AF54" s="583">
        <f t="shared" si="11"/>
        <v>20</v>
      </c>
      <c r="AG54" s="594">
        <v>7247.9702572347269</v>
      </c>
      <c r="AH54" s="594">
        <v>29017.335712786058</v>
      </c>
      <c r="AI54" s="594">
        <v>488560.5315614618</v>
      </c>
      <c r="AJ54" s="594">
        <v>14415.313997151366</v>
      </c>
      <c r="AK54" s="594">
        <v>12005.958721704394</v>
      </c>
      <c r="AL54" s="301">
        <f t="shared" si="12"/>
        <v>55</v>
      </c>
      <c r="AM54" s="300">
        <v>48</v>
      </c>
    </row>
    <row r="55" spans="1:39" ht="23.1" customHeight="1">
      <c r="A55" s="506"/>
      <c r="B55" s="409">
        <v>57</v>
      </c>
      <c r="C55" s="507"/>
      <c r="D55" s="410" t="s">
        <v>207</v>
      </c>
      <c r="E55" s="489"/>
      <c r="F55" s="580">
        <v>249354.17445482867</v>
      </c>
      <c r="G55" s="583">
        <f t="shared" si="0"/>
        <v>48</v>
      </c>
      <c r="H55" s="582">
        <v>142351.80685358256</v>
      </c>
      <c r="I55" s="583">
        <f t="shared" si="1"/>
        <v>14</v>
      </c>
      <c r="J55" s="580">
        <v>88089.968847352022</v>
      </c>
      <c r="K55" s="583">
        <f t="shared" si="2"/>
        <v>73</v>
      </c>
      <c r="L55" s="584">
        <v>18912.398753894082</v>
      </c>
      <c r="M55" s="585">
        <v>1054.2056074766356</v>
      </c>
      <c r="N55" s="583">
        <f t="shared" si="3"/>
        <v>31</v>
      </c>
      <c r="O55" s="587">
        <v>28.504672897196258</v>
      </c>
      <c r="P55" s="583">
        <f t="shared" si="4"/>
        <v>9</v>
      </c>
      <c r="Q55" s="585">
        <v>858.41121495327104</v>
      </c>
      <c r="R55" s="583">
        <f t="shared" si="5"/>
        <v>30</v>
      </c>
      <c r="S55" s="588">
        <v>167.28971962616822</v>
      </c>
      <c r="T55" s="589">
        <v>1.7971335697399526</v>
      </c>
      <c r="U55" s="583">
        <f t="shared" si="6"/>
        <v>48</v>
      </c>
      <c r="V55" s="590">
        <v>15.972677595628415</v>
      </c>
      <c r="W55" s="583">
        <f t="shared" si="7"/>
        <v>19</v>
      </c>
      <c r="X55" s="589">
        <v>1.3189983669025585</v>
      </c>
      <c r="Y55" s="583">
        <f t="shared" si="8"/>
        <v>73</v>
      </c>
      <c r="Z55" s="591">
        <v>1.8351955307262571</v>
      </c>
      <c r="AA55" s="592">
        <v>13161.668996135822</v>
      </c>
      <c r="AB55" s="583">
        <f t="shared" si="9"/>
        <v>58</v>
      </c>
      <c r="AC55" s="593">
        <v>31265.774888812863</v>
      </c>
      <c r="AD55" s="583">
        <f t="shared" si="10"/>
        <v>70</v>
      </c>
      <c r="AE55" s="592">
        <v>7780.1293162745906</v>
      </c>
      <c r="AF55" s="583">
        <f t="shared" si="11"/>
        <v>77</v>
      </c>
      <c r="AG55" s="594">
        <v>6160.2029426686959</v>
      </c>
      <c r="AH55" s="594">
        <v>23653.277186761228</v>
      </c>
      <c r="AI55" s="594">
        <v>499398.14207650273</v>
      </c>
      <c r="AJ55" s="594">
        <v>10261.977862456904</v>
      </c>
      <c r="AK55" s="594">
        <v>11305.176908752328</v>
      </c>
      <c r="AL55" s="301">
        <f t="shared" si="12"/>
        <v>57</v>
      </c>
      <c r="AM55" s="300">
        <v>76</v>
      </c>
    </row>
    <row r="56" spans="1:39" ht="23.1" customHeight="1">
      <c r="A56" s="506"/>
      <c r="B56" s="409">
        <v>61</v>
      </c>
      <c r="C56" s="507"/>
      <c r="D56" s="410" t="s">
        <v>208</v>
      </c>
      <c r="E56" s="489"/>
      <c r="F56" s="580">
        <v>265423.1794871795</v>
      </c>
      <c r="G56" s="583">
        <f t="shared" si="0"/>
        <v>34</v>
      </c>
      <c r="H56" s="582">
        <v>123027.79487179487</v>
      </c>
      <c r="I56" s="583">
        <f t="shared" si="1"/>
        <v>36</v>
      </c>
      <c r="J56" s="580">
        <v>120566.82051282052</v>
      </c>
      <c r="K56" s="583">
        <f t="shared" si="2"/>
        <v>25</v>
      </c>
      <c r="L56" s="584">
        <v>21828.564102564102</v>
      </c>
      <c r="M56" s="585">
        <v>844.61538461538464</v>
      </c>
      <c r="N56" s="583">
        <f t="shared" si="3"/>
        <v>72</v>
      </c>
      <c r="O56" s="587">
        <v>28.205128205128204</v>
      </c>
      <c r="P56" s="583">
        <f t="shared" si="4"/>
        <v>11</v>
      </c>
      <c r="Q56" s="585">
        <v>663.07692307692309</v>
      </c>
      <c r="R56" s="583">
        <f t="shared" si="5"/>
        <v>72</v>
      </c>
      <c r="S56" s="588">
        <v>153.33333333333334</v>
      </c>
      <c r="T56" s="589">
        <v>1.7395264116575593</v>
      </c>
      <c r="U56" s="583">
        <f t="shared" si="6"/>
        <v>64</v>
      </c>
      <c r="V56" s="590">
        <v>8.581818181818182</v>
      </c>
      <c r="W56" s="583">
        <f t="shared" si="7"/>
        <v>76</v>
      </c>
      <c r="X56" s="589">
        <v>1.411446249033256</v>
      </c>
      <c r="Y56" s="583">
        <f t="shared" si="8"/>
        <v>59</v>
      </c>
      <c r="Z56" s="591">
        <v>1.8996655518394649</v>
      </c>
      <c r="AA56" s="592">
        <v>18065.452006980802</v>
      </c>
      <c r="AB56" s="583">
        <f t="shared" si="9"/>
        <v>2</v>
      </c>
      <c r="AC56" s="593">
        <v>50827.161016949154</v>
      </c>
      <c r="AD56" s="583">
        <f t="shared" si="10"/>
        <v>5</v>
      </c>
      <c r="AE56" s="592">
        <v>12882.482191780822</v>
      </c>
      <c r="AF56" s="583">
        <f t="shared" si="11"/>
        <v>3</v>
      </c>
      <c r="AG56" s="594">
        <v>7493.961267605634</v>
      </c>
      <c r="AH56" s="594">
        <v>31425.330904675167</v>
      </c>
      <c r="AI56" s="594">
        <v>436189.45454545453</v>
      </c>
      <c r="AJ56" s="594">
        <v>18182.931167826759</v>
      </c>
      <c r="AK56" s="594">
        <v>14236.020066889632</v>
      </c>
      <c r="AL56" s="301">
        <f t="shared" si="12"/>
        <v>61</v>
      </c>
      <c r="AM56" s="300">
        <v>78</v>
      </c>
    </row>
    <row r="57" spans="1:39" ht="23.1" customHeight="1">
      <c r="A57" s="506"/>
      <c r="B57" s="409">
        <v>62</v>
      </c>
      <c r="C57" s="507"/>
      <c r="D57" s="410" t="s">
        <v>209</v>
      </c>
      <c r="E57" s="489"/>
      <c r="F57" s="580">
        <v>326885.96625</v>
      </c>
      <c r="G57" s="583">
        <f t="shared" si="0"/>
        <v>5</v>
      </c>
      <c r="H57" s="582">
        <v>154384.28750000001</v>
      </c>
      <c r="I57" s="583">
        <f t="shared" si="1"/>
        <v>7</v>
      </c>
      <c r="J57" s="580">
        <v>155499.49124999999</v>
      </c>
      <c r="K57" s="583">
        <f t="shared" si="2"/>
        <v>3</v>
      </c>
      <c r="L57" s="584">
        <v>17002.1875</v>
      </c>
      <c r="M57" s="585">
        <v>1083</v>
      </c>
      <c r="N57" s="583">
        <f t="shared" si="3"/>
        <v>24</v>
      </c>
      <c r="O57" s="587">
        <v>31.874999999999996</v>
      </c>
      <c r="P57" s="583">
        <f t="shared" si="4"/>
        <v>5</v>
      </c>
      <c r="Q57" s="585">
        <v>914.25</v>
      </c>
      <c r="R57" s="583">
        <f t="shared" si="5"/>
        <v>11</v>
      </c>
      <c r="S57" s="588">
        <v>136.875</v>
      </c>
      <c r="T57" s="589">
        <v>1.9250923361034165</v>
      </c>
      <c r="U57" s="583">
        <f t="shared" si="6"/>
        <v>11</v>
      </c>
      <c r="V57" s="590">
        <v>14.227450980392156</v>
      </c>
      <c r="W57" s="583">
        <f t="shared" si="7"/>
        <v>41</v>
      </c>
      <c r="X57" s="589">
        <v>1.5035548263604046</v>
      </c>
      <c r="Y57" s="583">
        <f t="shared" si="8"/>
        <v>18</v>
      </c>
      <c r="Z57" s="591">
        <v>1.8757990867579908</v>
      </c>
      <c r="AA57" s="592">
        <v>15678.923976257569</v>
      </c>
      <c r="AB57" s="583">
        <f t="shared" si="9"/>
        <v>9</v>
      </c>
      <c r="AC57" s="593">
        <v>34042.841786108045</v>
      </c>
      <c r="AD57" s="583">
        <f t="shared" si="10"/>
        <v>54</v>
      </c>
      <c r="AE57" s="592">
        <v>11312.139037919433</v>
      </c>
      <c r="AF57" s="583">
        <f t="shared" si="11"/>
        <v>9</v>
      </c>
      <c r="AG57" s="594">
        <v>6622.0788704965917</v>
      </c>
      <c r="AH57" s="594">
        <v>30183.376385041553</v>
      </c>
      <c r="AI57" s="594">
        <v>484342.86274509801</v>
      </c>
      <c r="AJ57" s="594">
        <v>17008.421246923706</v>
      </c>
      <c r="AK57" s="594">
        <v>12421.689497716896</v>
      </c>
      <c r="AL57" s="301">
        <f t="shared" si="12"/>
        <v>62</v>
      </c>
      <c r="AM57" s="300">
        <v>51</v>
      </c>
    </row>
    <row r="58" spans="1:39" ht="23.1" customHeight="1">
      <c r="A58" s="506"/>
      <c r="B58" s="409">
        <v>68</v>
      </c>
      <c r="C58" s="507"/>
      <c r="D58" s="410" t="s">
        <v>210</v>
      </c>
      <c r="E58" s="489"/>
      <c r="F58" s="580">
        <v>339894.95581737848</v>
      </c>
      <c r="G58" s="583">
        <f t="shared" si="0"/>
        <v>4</v>
      </c>
      <c r="H58" s="582">
        <v>185185.50810014727</v>
      </c>
      <c r="I58" s="583">
        <f t="shared" si="1"/>
        <v>4</v>
      </c>
      <c r="J58" s="580">
        <v>132619.72754050072</v>
      </c>
      <c r="K58" s="583">
        <f t="shared" si="2"/>
        <v>8</v>
      </c>
      <c r="L58" s="584">
        <v>22089.720176730487</v>
      </c>
      <c r="M58" s="585">
        <v>1188.438880706922</v>
      </c>
      <c r="N58" s="583">
        <f t="shared" si="3"/>
        <v>2</v>
      </c>
      <c r="O58" s="587">
        <v>35.640648011782034</v>
      </c>
      <c r="P58" s="583">
        <f t="shared" si="4"/>
        <v>3</v>
      </c>
      <c r="Q58" s="585">
        <v>977.76141384388814</v>
      </c>
      <c r="R58" s="583">
        <f t="shared" si="5"/>
        <v>4</v>
      </c>
      <c r="S58" s="588">
        <v>175.03681885125184</v>
      </c>
      <c r="T58" s="589">
        <v>2.053349030299275</v>
      </c>
      <c r="U58" s="583">
        <f t="shared" si="6"/>
        <v>3</v>
      </c>
      <c r="V58" s="590">
        <v>17.898760330578511</v>
      </c>
      <c r="W58" s="583">
        <f t="shared" si="7"/>
        <v>4</v>
      </c>
      <c r="X58" s="589">
        <v>1.5063262539539086</v>
      </c>
      <c r="Y58" s="583">
        <f t="shared" si="8"/>
        <v>15</v>
      </c>
      <c r="Z58" s="591">
        <v>1.8826251577618847</v>
      </c>
      <c r="AA58" s="592">
        <v>13928.523793717372</v>
      </c>
      <c r="AB58" s="583">
        <f t="shared" si="9"/>
        <v>34</v>
      </c>
      <c r="AC58" s="593">
        <v>29029.426295740504</v>
      </c>
      <c r="AD58" s="583">
        <f t="shared" si="10"/>
        <v>74</v>
      </c>
      <c r="AE58" s="592">
        <v>9004.429278536074</v>
      </c>
      <c r="AF58" s="583">
        <f t="shared" si="11"/>
        <v>59</v>
      </c>
      <c r="AG58" s="594">
        <v>6703.4279329608935</v>
      </c>
      <c r="AH58" s="594">
        <v>28600.120825329945</v>
      </c>
      <c r="AI58" s="594">
        <v>519590.74380165292</v>
      </c>
      <c r="AJ58" s="594">
        <v>13563.608224130139</v>
      </c>
      <c r="AK58" s="594">
        <v>12620.042069835928</v>
      </c>
      <c r="AL58" s="301">
        <f t="shared" si="12"/>
        <v>68</v>
      </c>
      <c r="AM58" s="300">
        <v>25</v>
      </c>
    </row>
    <row r="59" spans="1:39" ht="23.1" customHeight="1">
      <c r="A59" s="506"/>
      <c r="B59" s="409">
        <v>69</v>
      </c>
      <c r="C59" s="507"/>
      <c r="D59" s="410" t="s">
        <v>211</v>
      </c>
      <c r="E59" s="489"/>
      <c r="F59" s="580">
        <v>349366.49331352155</v>
      </c>
      <c r="G59" s="583">
        <f t="shared" si="0"/>
        <v>3</v>
      </c>
      <c r="H59" s="582">
        <v>197206.13670133729</v>
      </c>
      <c r="I59" s="583">
        <f t="shared" si="1"/>
        <v>3</v>
      </c>
      <c r="J59" s="580">
        <v>129967.8603268945</v>
      </c>
      <c r="K59" s="583">
        <f t="shared" si="2"/>
        <v>12</v>
      </c>
      <c r="L59" s="584">
        <v>22192.496285289748</v>
      </c>
      <c r="M59" s="585">
        <v>1156.3150074294206</v>
      </c>
      <c r="N59" s="583">
        <f t="shared" si="3"/>
        <v>6</v>
      </c>
      <c r="O59" s="587">
        <v>30.757800891530461</v>
      </c>
      <c r="P59" s="583">
        <f t="shared" si="4"/>
        <v>6</v>
      </c>
      <c r="Q59" s="585">
        <v>951.70876671619612</v>
      </c>
      <c r="R59" s="583">
        <f t="shared" si="5"/>
        <v>6</v>
      </c>
      <c r="S59" s="588">
        <v>173.84843982169392</v>
      </c>
      <c r="T59" s="589">
        <v>1.885248008224107</v>
      </c>
      <c r="U59" s="583">
        <f t="shared" si="6"/>
        <v>22</v>
      </c>
      <c r="V59" s="590">
        <v>15.772946859903382</v>
      </c>
      <c r="W59" s="583">
        <f t="shared" si="7"/>
        <v>24</v>
      </c>
      <c r="X59" s="589">
        <v>1.449024199843872</v>
      </c>
      <c r="Y59" s="583">
        <f t="shared" si="8"/>
        <v>42</v>
      </c>
      <c r="Z59" s="591">
        <v>1.8162393162393162</v>
      </c>
      <c r="AA59" s="592">
        <v>16026.422875059641</v>
      </c>
      <c r="AB59" s="583">
        <f t="shared" si="9"/>
        <v>6</v>
      </c>
      <c r="AC59" s="593">
        <v>40649.228177641657</v>
      </c>
      <c r="AD59" s="583">
        <f t="shared" si="10"/>
        <v>19</v>
      </c>
      <c r="AE59" s="592">
        <v>9424.4553388643471</v>
      </c>
      <c r="AF59" s="583">
        <f t="shared" si="11"/>
        <v>40</v>
      </c>
      <c r="AG59" s="594">
        <v>7028.4941176470584</v>
      </c>
      <c r="AH59" s="594">
        <v>30213.781804163453</v>
      </c>
      <c r="AI59" s="594">
        <v>641158.11594202893</v>
      </c>
      <c r="AJ59" s="594">
        <v>13656.263856362217</v>
      </c>
      <c r="AK59" s="594">
        <v>12765.42735042735</v>
      </c>
      <c r="AL59" s="301">
        <f t="shared" si="12"/>
        <v>69</v>
      </c>
      <c r="AM59" s="300">
        <v>32</v>
      </c>
    </row>
    <row r="60" spans="1:39" ht="23.1" customHeight="1">
      <c r="A60" s="506"/>
      <c r="B60" s="409">
        <v>71</v>
      </c>
      <c r="C60" s="507"/>
      <c r="D60" s="410" t="s">
        <v>212</v>
      </c>
      <c r="E60" s="489"/>
      <c r="F60" s="580">
        <v>254744.16666666666</v>
      </c>
      <c r="G60" s="583">
        <f t="shared" si="0"/>
        <v>44</v>
      </c>
      <c r="H60" s="582">
        <v>134561.75925925927</v>
      </c>
      <c r="I60" s="583">
        <f t="shared" si="1"/>
        <v>24</v>
      </c>
      <c r="J60" s="580">
        <v>100153.57407407407</v>
      </c>
      <c r="K60" s="583">
        <f t="shared" si="2"/>
        <v>62</v>
      </c>
      <c r="L60" s="584">
        <v>20028.833333333332</v>
      </c>
      <c r="M60" s="585">
        <v>1018.5185185185185</v>
      </c>
      <c r="N60" s="583">
        <f t="shared" si="3"/>
        <v>37</v>
      </c>
      <c r="O60" s="587">
        <v>23.148148148148149</v>
      </c>
      <c r="P60" s="583">
        <f t="shared" si="4"/>
        <v>38</v>
      </c>
      <c r="Q60" s="585">
        <v>835</v>
      </c>
      <c r="R60" s="583">
        <f t="shared" si="5"/>
        <v>34</v>
      </c>
      <c r="S60" s="588">
        <v>160.37037037037035</v>
      </c>
      <c r="T60" s="589">
        <v>1.974</v>
      </c>
      <c r="U60" s="583">
        <f t="shared" si="6"/>
        <v>5</v>
      </c>
      <c r="V60" s="590">
        <v>19.904</v>
      </c>
      <c r="W60" s="583">
        <f t="shared" si="7"/>
        <v>3</v>
      </c>
      <c r="X60" s="589">
        <v>1.4661787536039033</v>
      </c>
      <c r="Y60" s="583">
        <f t="shared" si="8"/>
        <v>36</v>
      </c>
      <c r="Z60" s="591">
        <v>2.0300230946882216</v>
      </c>
      <c r="AA60" s="592">
        <v>12670.337109698812</v>
      </c>
      <c r="AB60" s="583">
        <f t="shared" si="9"/>
        <v>69</v>
      </c>
      <c r="AC60" s="593">
        <v>29205.526527331189</v>
      </c>
      <c r="AD60" s="583">
        <f t="shared" si="10"/>
        <v>73</v>
      </c>
      <c r="AE60" s="592">
        <v>8180.7487520798668</v>
      </c>
      <c r="AF60" s="583">
        <f t="shared" si="11"/>
        <v>73</v>
      </c>
      <c r="AG60" s="594">
        <v>6152.2013651877132</v>
      </c>
      <c r="AH60" s="594">
        <v>25011.245454545453</v>
      </c>
      <c r="AI60" s="594">
        <v>581306.80000000005</v>
      </c>
      <c r="AJ60" s="594">
        <v>11994.440008871146</v>
      </c>
      <c r="AK60" s="594">
        <v>12489.110854503464</v>
      </c>
      <c r="AL60" s="301">
        <f t="shared" si="12"/>
        <v>71</v>
      </c>
      <c r="AM60" s="300">
        <v>79</v>
      </c>
    </row>
    <row r="61" spans="1:39" ht="23.1" customHeight="1">
      <c r="A61" s="506"/>
      <c r="B61" s="409">
        <v>73</v>
      </c>
      <c r="C61" s="507"/>
      <c r="D61" s="410" t="s">
        <v>213</v>
      </c>
      <c r="E61" s="489"/>
      <c r="F61" s="580">
        <v>249177.46545914069</v>
      </c>
      <c r="G61" s="583">
        <f t="shared" si="0"/>
        <v>49</v>
      </c>
      <c r="H61" s="582">
        <v>120872.45155855097</v>
      </c>
      <c r="I61" s="583">
        <f t="shared" si="1"/>
        <v>39</v>
      </c>
      <c r="J61" s="580">
        <v>110723.08045492839</v>
      </c>
      <c r="K61" s="583">
        <f t="shared" si="2"/>
        <v>50</v>
      </c>
      <c r="L61" s="584">
        <v>17581.933445661332</v>
      </c>
      <c r="M61" s="585">
        <v>970.76663858466713</v>
      </c>
      <c r="N61" s="583">
        <f t="shared" si="3"/>
        <v>55</v>
      </c>
      <c r="O61" s="587">
        <v>22.788542544229148</v>
      </c>
      <c r="P61" s="583">
        <f t="shared" si="4"/>
        <v>42</v>
      </c>
      <c r="Q61" s="585">
        <v>785.88879528222412</v>
      </c>
      <c r="R61" s="583">
        <f t="shared" si="5"/>
        <v>52</v>
      </c>
      <c r="S61" s="588">
        <v>162.08930075821399</v>
      </c>
      <c r="T61" s="589">
        <v>1.8758569816887962</v>
      </c>
      <c r="U61" s="583">
        <f t="shared" si="6"/>
        <v>24</v>
      </c>
      <c r="V61" s="590">
        <v>16.410351201478743</v>
      </c>
      <c r="W61" s="583">
        <f t="shared" si="7"/>
        <v>11</v>
      </c>
      <c r="X61" s="589">
        <v>1.4480891890443266</v>
      </c>
      <c r="Y61" s="583">
        <f t="shared" si="8"/>
        <v>45</v>
      </c>
      <c r="Z61" s="591">
        <v>1.9064449064449065</v>
      </c>
      <c r="AA61" s="592">
        <v>13683.405496056072</v>
      </c>
      <c r="AB61" s="583">
        <f t="shared" si="9"/>
        <v>43</v>
      </c>
      <c r="AC61" s="593">
        <v>32321.603964856949</v>
      </c>
      <c r="AD61" s="583">
        <f t="shared" si="10"/>
        <v>67</v>
      </c>
      <c r="AE61" s="592">
        <v>9729.3035126031755</v>
      </c>
      <c r="AF61" s="583">
        <f t="shared" si="11"/>
        <v>32</v>
      </c>
      <c r="AG61" s="594">
        <v>5689.6823882224644</v>
      </c>
      <c r="AH61" s="594">
        <v>25668.111733055626</v>
      </c>
      <c r="AI61" s="594">
        <v>530408.87245841033</v>
      </c>
      <c r="AJ61" s="594">
        <v>14088.899233531651</v>
      </c>
      <c r="AK61" s="594">
        <v>10847.066008316009</v>
      </c>
      <c r="AL61" s="301">
        <f t="shared" si="12"/>
        <v>73</v>
      </c>
      <c r="AM61" s="300">
        <v>41</v>
      </c>
    </row>
    <row r="62" spans="1:39" ht="23.1" customHeight="1">
      <c r="A62" s="506"/>
      <c r="B62" s="409">
        <v>74</v>
      </c>
      <c r="C62" s="507"/>
      <c r="D62" s="410" t="s">
        <v>214</v>
      </c>
      <c r="E62" s="489"/>
      <c r="F62" s="580">
        <v>222418.12925170068</v>
      </c>
      <c r="G62" s="583">
        <f t="shared" si="0"/>
        <v>65</v>
      </c>
      <c r="H62" s="582">
        <v>103992.4574829932</v>
      </c>
      <c r="I62" s="583">
        <f t="shared" si="1"/>
        <v>60</v>
      </c>
      <c r="J62" s="580">
        <v>97516.641156462589</v>
      </c>
      <c r="K62" s="583">
        <f t="shared" si="2"/>
        <v>66</v>
      </c>
      <c r="L62" s="584">
        <v>20909.030612244896</v>
      </c>
      <c r="M62" s="585">
        <v>1003.4013605442176</v>
      </c>
      <c r="N62" s="583">
        <f t="shared" si="3"/>
        <v>41</v>
      </c>
      <c r="O62" s="587">
        <v>23.044217687074831</v>
      </c>
      <c r="P62" s="583">
        <f t="shared" si="4"/>
        <v>40</v>
      </c>
      <c r="Q62" s="585">
        <v>809.86394557823132</v>
      </c>
      <c r="R62" s="583">
        <f t="shared" si="5"/>
        <v>47</v>
      </c>
      <c r="S62" s="588">
        <v>170.49319727891157</v>
      </c>
      <c r="T62" s="589">
        <v>1.773135593220339</v>
      </c>
      <c r="U62" s="583">
        <f t="shared" si="6"/>
        <v>56</v>
      </c>
      <c r="V62" s="590">
        <v>15.804428044280442</v>
      </c>
      <c r="W62" s="583">
        <f t="shared" si="7"/>
        <v>22</v>
      </c>
      <c r="X62" s="589">
        <v>1.3669676606467871</v>
      </c>
      <c r="Y62" s="583">
        <f t="shared" si="8"/>
        <v>66</v>
      </c>
      <c r="Z62" s="591">
        <v>1.8059850374064839</v>
      </c>
      <c r="AA62" s="592">
        <v>12501.253166371935</v>
      </c>
      <c r="AB62" s="583">
        <f t="shared" si="9"/>
        <v>72</v>
      </c>
      <c r="AC62" s="593">
        <v>28553.614289049732</v>
      </c>
      <c r="AD62" s="583">
        <f t="shared" si="10"/>
        <v>75</v>
      </c>
      <c r="AE62" s="592">
        <v>8808.6312312773643</v>
      </c>
      <c r="AF62" s="583">
        <f t="shared" si="11"/>
        <v>61</v>
      </c>
      <c r="AG62" s="594">
        <v>6790.6710853355426</v>
      </c>
      <c r="AH62" s="594">
        <v>22166.416949152543</v>
      </c>
      <c r="AI62" s="594">
        <v>451273.54243542434</v>
      </c>
      <c r="AJ62" s="594">
        <v>12041.114027719446</v>
      </c>
      <c r="AK62" s="594">
        <v>12263.850374064838</v>
      </c>
      <c r="AL62" s="301">
        <f t="shared" si="12"/>
        <v>74</v>
      </c>
      <c r="AM62" s="300">
        <v>37</v>
      </c>
    </row>
    <row r="63" spans="1:39" ht="23.1" customHeight="1">
      <c r="A63" s="506"/>
      <c r="B63" s="409">
        <v>76</v>
      </c>
      <c r="C63" s="507"/>
      <c r="D63" s="410" t="s">
        <v>215</v>
      </c>
      <c r="E63" s="489"/>
      <c r="F63" s="580">
        <v>282595.1192628346</v>
      </c>
      <c r="G63" s="583">
        <f t="shared" si="0"/>
        <v>17</v>
      </c>
      <c r="H63" s="582">
        <v>134240.80469504168</v>
      </c>
      <c r="I63" s="583">
        <f t="shared" si="1"/>
        <v>25</v>
      </c>
      <c r="J63" s="580">
        <v>126414.38889863975</v>
      </c>
      <c r="K63" s="583">
        <f t="shared" si="2"/>
        <v>15</v>
      </c>
      <c r="L63" s="584">
        <v>21939.925669153137</v>
      </c>
      <c r="M63" s="585">
        <v>1089.530495831505</v>
      </c>
      <c r="N63" s="583">
        <f t="shared" si="3"/>
        <v>21</v>
      </c>
      <c r="O63" s="587">
        <v>23.808688021061869</v>
      </c>
      <c r="P63" s="583">
        <f t="shared" si="4"/>
        <v>33</v>
      </c>
      <c r="Q63" s="585">
        <v>879.1706888986397</v>
      </c>
      <c r="R63" s="583">
        <f t="shared" si="5"/>
        <v>18</v>
      </c>
      <c r="S63" s="588">
        <v>186.55111891180343</v>
      </c>
      <c r="T63" s="589">
        <v>1.8957366776209807</v>
      </c>
      <c r="U63" s="583">
        <f t="shared" si="6"/>
        <v>18</v>
      </c>
      <c r="V63" s="590">
        <v>15.630667158127535</v>
      </c>
      <c r="W63" s="583">
        <f t="shared" si="7"/>
        <v>25</v>
      </c>
      <c r="X63" s="589">
        <v>1.5433538128297142</v>
      </c>
      <c r="Y63" s="583">
        <f t="shared" si="8"/>
        <v>5</v>
      </c>
      <c r="Z63" s="591">
        <v>1.8035046454192638</v>
      </c>
      <c r="AA63" s="592">
        <v>13681.92651666918</v>
      </c>
      <c r="AB63" s="583">
        <f t="shared" si="9"/>
        <v>44</v>
      </c>
      <c r="AC63" s="593">
        <v>36072.111717681459</v>
      </c>
      <c r="AD63" s="583">
        <f t="shared" si="10"/>
        <v>45</v>
      </c>
      <c r="AE63" s="592">
        <v>9316.6077236758283</v>
      </c>
      <c r="AF63" s="583">
        <f t="shared" si="11"/>
        <v>45</v>
      </c>
      <c r="AG63" s="594">
        <v>6521.0875110856068</v>
      </c>
      <c r="AH63" s="594">
        <v>25937.329918164829</v>
      </c>
      <c r="AI63" s="594">
        <v>563831.171949871</v>
      </c>
      <c r="AJ63" s="594">
        <v>14378.822052973852</v>
      </c>
      <c r="AK63" s="594">
        <v>11760.811619428438</v>
      </c>
      <c r="AL63" s="301">
        <f t="shared" si="12"/>
        <v>76</v>
      </c>
      <c r="AM63" s="506">
        <v>72</v>
      </c>
    </row>
    <row r="64" spans="1:39" ht="23.1" customHeight="1">
      <c r="A64" s="506"/>
      <c r="B64" s="409">
        <v>82</v>
      </c>
      <c r="C64" s="507"/>
      <c r="D64" s="410" t="s">
        <v>216</v>
      </c>
      <c r="E64" s="489"/>
      <c r="F64" s="580">
        <v>263653.41958887543</v>
      </c>
      <c r="G64" s="583">
        <f t="shared" si="0"/>
        <v>35</v>
      </c>
      <c r="H64" s="582">
        <v>124703.17210802095</v>
      </c>
      <c r="I64" s="583">
        <f t="shared" si="1"/>
        <v>34</v>
      </c>
      <c r="J64" s="580">
        <v>115446.48286981056</v>
      </c>
      <c r="K64" s="583">
        <f t="shared" si="2"/>
        <v>44</v>
      </c>
      <c r="L64" s="584">
        <v>23503.764611043935</v>
      </c>
      <c r="M64" s="585">
        <v>1085.2075775896817</v>
      </c>
      <c r="N64" s="583">
        <f t="shared" si="3"/>
        <v>23</v>
      </c>
      <c r="O64" s="587">
        <v>23.982265215638858</v>
      </c>
      <c r="P64" s="583">
        <f t="shared" si="4"/>
        <v>31</v>
      </c>
      <c r="Q64" s="585">
        <v>888.3917775090689</v>
      </c>
      <c r="R64" s="583">
        <f t="shared" si="5"/>
        <v>14</v>
      </c>
      <c r="S64" s="588">
        <v>172.83353486497379</v>
      </c>
      <c r="T64" s="589">
        <v>1.7836502748477194</v>
      </c>
      <c r="U64" s="583">
        <f t="shared" si="6"/>
        <v>50</v>
      </c>
      <c r="V64" s="590">
        <v>11.431932773109244</v>
      </c>
      <c r="W64" s="583">
        <f t="shared" si="7"/>
        <v>71</v>
      </c>
      <c r="X64" s="589">
        <v>1.4976180754049271</v>
      </c>
      <c r="Y64" s="583">
        <f t="shared" si="8"/>
        <v>20</v>
      </c>
      <c r="Z64" s="591">
        <v>1.9151119402985075</v>
      </c>
      <c r="AA64" s="592">
        <v>13621.059367386461</v>
      </c>
      <c r="AB64" s="583">
        <f t="shared" si="9"/>
        <v>46</v>
      </c>
      <c r="AC64" s="593">
        <v>45484.941193766543</v>
      </c>
      <c r="AD64" s="583">
        <f t="shared" si="10"/>
        <v>9</v>
      </c>
      <c r="AE64" s="592">
        <v>8677.1100003029478</v>
      </c>
      <c r="AF64" s="583">
        <f t="shared" si="11"/>
        <v>63</v>
      </c>
      <c r="AG64" s="594">
        <v>7100.9303458353625</v>
      </c>
      <c r="AH64" s="594">
        <v>24295.206284355965</v>
      </c>
      <c r="AI64" s="594">
        <v>519980.78991596639</v>
      </c>
      <c r="AJ64" s="594">
        <v>12994.996778730547</v>
      </c>
      <c r="AK64" s="594">
        <v>13599.076492537313</v>
      </c>
      <c r="AL64" s="301">
        <f t="shared" si="12"/>
        <v>82</v>
      </c>
      <c r="AM64" s="507">
        <v>2</v>
      </c>
    </row>
    <row r="65" spans="1:39" ht="23.1" customHeight="1">
      <c r="A65" s="506"/>
      <c r="B65" s="409">
        <v>83</v>
      </c>
      <c r="C65" s="507"/>
      <c r="D65" s="410" t="s">
        <v>217</v>
      </c>
      <c r="E65" s="489"/>
      <c r="F65" s="580">
        <v>262635.05856832972</v>
      </c>
      <c r="G65" s="583">
        <f t="shared" si="0"/>
        <v>36</v>
      </c>
      <c r="H65" s="582">
        <v>129293.37093275489</v>
      </c>
      <c r="I65" s="583">
        <f t="shared" si="1"/>
        <v>29</v>
      </c>
      <c r="J65" s="580">
        <v>108011.84815618221</v>
      </c>
      <c r="K65" s="583">
        <f t="shared" si="2"/>
        <v>53</v>
      </c>
      <c r="L65" s="584">
        <v>25329.839479392624</v>
      </c>
      <c r="M65" s="585">
        <v>1080.3904555314534</v>
      </c>
      <c r="N65" s="583">
        <f t="shared" si="3"/>
        <v>25</v>
      </c>
      <c r="O65" s="587">
        <v>24.295010845986983</v>
      </c>
      <c r="P65" s="583">
        <f t="shared" si="4"/>
        <v>28</v>
      </c>
      <c r="Q65" s="585">
        <v>877.70065075921912</v>
      </c>
      <c r="R65" s="583">
        <f t="shared" si="5"/>
        <v>21</v>
      </c>
      <c r="S65" s="588">
        <v>178.39479392624727</v>
      </c>
      <c r="T65" s="589">
        <v>1.8472071637955267</v>
      </c>
      <c r="U65" s="583">
        <f t="shared" si="6"/>
        <v>32</v>
      </c>
      <c r="V65" s="590">
        <v>13.503571428571428</v>
      </c>
      <c r="W65" s="583">
        <f t="shared" si="7"/>
        <v>52</v>
      </c>
      <c r="X65" s="589">
        <v>1.4929563541100292</v>
      </c>
      <c r="Y65" s="583">
        <f t="shared" si="8"/>
        <v>23</v>
      </c>
      <c r="Z65" s="591">
        <v>2.0026750972762648</v>
      </c>
      <c r="AA65" s="592">
        <v>13160.014130127605</v>
      </c>
      <c r="AB65" s="583">
        <f t="shared" si="9"/>
        <v>59</v>
      </c>
      <c r="AC65" s="593">
        <v>39410.370272414708</v>
      </c>
      <c r="AD65" s="583">
        <f t="shared" si="10"/>
        <v>25</v>
      </c>
      <c r="AE65" s="592">
        <v>8242.8588928618719</v>
      </c>
      <c r="AF65" s="583">
        <f t="shared" si="11"/>
        <v>72</v>
      </c>
      <c r="AG65" s="594">
        <v>7089.8943533697629</v>
      </c>
      <c r="AH65" s="594">
        <v>24309.272376822071</v>
      </c>
      <c r="AI65" s="594">
        <v>532180.75</v>
      </c>
      <c r="AJ65" s="594">
        <v>12306.228560130492</v>
      </c>
      <c r="AK65" s="594">
        <v>14198.75486381323</v>
      </c>
      <c r="AL65" s="301">
        <f t="shared" si="12"/>
        <v>83</v>
      </c>
      <c r="AM65" s="300">
        <v>47</v>
      </c>
    </row>
    <row r="66" spans="1:39" ht="23.1" customHeight="1">
      <c r="A66" s="506"/>
      <c r="B66" s="409">
        <v>86</v>
      </c>
      <c r="C66" s="507"/>
      <c r="D66" s="410" t="s">
        <v>218</v>
      </c>
      <c r="E66" s="489"/>
      <c r="F66" s="580">
        <v>191301.51082381239</v>
      </c>
      <c r="G66" s="583">
        <f t="shared" si="0"/>
        <v>75</v>
      </c>
      <c r="H66" s="582">
        <v>87063.413409500907</v>
      </c>
      <c r="I66" s="583">
        <f t="shared" si="1"/>
        <v>72</v>
      </c>
      <c r="J66" s="580">
        <v>85088.596812988573</v>
      </c>
      <c r="K66" s="583">
        <f t="shared" si="2"/>
        <v>74</v>
      </c>
      <c r="L66" s="584">
        <v>19149.50060132291</v>
      </c>
      <c r="M66" s="585">
        <v>786.04930847865307</v>
      </c>
      <c r="N66" s="583">
        <f t="shared" si="3"/>
        <v>75</v>
      </c>
      <c r="O66" s="587">
        <v>16.596512327119665</v>
      </c>
      <c r="P66" s="583">
        <f t="shared" si="4"/>
        <v>74</v>
      </c>
      <c r="Q66" s="585">
        <v>624.80457005411904</v>
      </c>
      <c r="R66" s="583">
        <f t="shared" si="5"/>
        <v>74</v>
      </c>
      <c r="S66" s="588">
        <v>144.64822609741429</v>
      </c>
      <c r="T66" s="589">
        <v>1.7493880048959609</v>
      </c>
      <c r="U66" s="583">
        <f t="shared" si="6"/>
        <v>63</v>
      </c>
      <c r="V66" s="590">
        <v>12.443840579710145</v>
      </c>
      <c r="W66" s="583">
        <f t="shared" si="7"/>
        <v>62</v>
      </c>
      <c r="X66" s="589">
        <v>1.4344834223569607</v>
      </c>
      <c r="Y66" s="583">
        <f t="shared" si="8"/>
        <v>52</v>
      </c>
      <c r="Z66" s="591">
        <v>1.8825607981708585</v>
      </c>
      <c r="AA66" s="592">
        <v>13911.772454958895</v>
      </c>
      <c r="AB66" s="583">
        <f t="shared" si="9"/>
        <v>37</v>
      </c>
      <c r="AC66" s="593">
        <v>42156.487552773331</v>
      </c>
      <c r="AD66" s="583">
        <f t="shared" si="10"/>
        <v>13</v>
      </c>
      <c r="AE66" s="592">
        <v>9493.6153304260315</v>
      </c>
      <c r="AF66" s="583">
        <f t="shared" si="11"/>
        <v>35</v>
      </c>
      <c r="AG66" s="594">
        <v>7032.2666445842997</v>
      </c>
      <c r="AH66" s="594">
        <v>24337.087859547122</v>
      </c>
      <c r="AI66" s="594">
        <v>524588.61050724634</v>
      </c>
      <c r="AJ66" s="594">
        <v>13618.433809730042</v>
      </c>
      <c r="AK66" s="594">
        <v>13238.669507378923</v>
      </c>
      <c r="AL66" s="301">
        <f t="shared" si="12"/>
        <v>86</v>
      </c>
      <c r="AM66" s="300">
        <v>83</v>
      </c>
    </row>
    <row r="67" spans="1:39" ht="23.1" customHeight="1">
      <c r="A67" s="506"/>
      <c r="B67" s="409">
        <v>87</v>
      </c>
      <c r="C67" s="507"/>
      <c r="D67" s="410" t="s">
        <v>219</v>
      </c>
      <c r="E67" s="489"/>
      <c r="F67" s="580">
        <v>205776.64938737042</v>
      </c>
      <c r="G67" s="583">
        <f t="shared" si="0"/>
        <v>69</v>
      </c>
      <c r="H67" s="582">
        <v>90021.979264844485</v>
      </c>
      <c r="I67" s="583">
        <f t="shared" si="1"/>
        <v>69</v>
      </c>
      <c r="J67" s="580">
        <v>100465.09425070688</v>
      </c>
      <c r="K67" s="583">
        <f t="shared" si="2"/>
        <v>61</v>
      </c>
      <c r="L67" s="584">
        <v>15289.575871819039</v>
      </c>
      <c r="M67" s="585">
        <v>795.09896324222439</v>
      </c>
      <c r="N67" s="583">
        <f t="shared" si="3"/>
        <v>74</v>
      </c>
      <c r="O67" s="587">
        <v>17.059377945334589</v>
      </c>
      <c r="P67" s="583">
        <f t="shared" si="4"/>
        <v>72</v>
      </c>
      <c r="Q67" s="585">
        <v>663.05372290292178</v>
      </c>
      <c r="R67" s="583">
        <f t="shared" si="5"/>
        <v>73</v>
      </c>
      <c r="S67" s="588">
        <v>114.98586239396795</v>
      </c>
      <c r="T67" s="589">
        <v>1.6466334755808441</v>
      </c>
      <c r="U67" s="583">
        <f t="shared" si="6"/>
        <v>74</v>
      </c>
      <c r="V67" s="590">
        <v>9.4751381215469621</v>
      </c>
      <c r="W67" s="583">
        <f t="shared" si="7"/>
        <v>75</v>
      </c>
      <c r="X67" s="589">
        <v>1.4136460554371002</v>
      </c>
      <c r="Y67" s="583">
        <f t="shared" si="8"/>
        <v>58</v>
      </c>
      <c r="Z67" s="591">
        <v>1.8286885245901638</v>
      </c>
      <c r="AA67" s="592">
        <v>15717.300770282916</v>
      </c>
      <c r="AB67" s="583">
        <f t="shared" si="9"/>
        <v>8</v>
      </c>
      <c r="AC67" s="593">
        <v>55692.897959183676</v>
      </c>
      <c r="AD67" s="583">
        <f t="shared" si="10"/>
        <v>1</v>
      </c>
      <c r="AE67" s="592">
        <v>10718.29713423831</v>
      </c>
      <c r="AF67" s="583">
        <f t="shared" si="11"/>
        <v>14</v>
      </c>
      <c r="AG67" s="594">
        <v>7271.2864186463466</v>
      </c>
      <c r="AH67" s="594">
        <v>25880.633594120438</v>
      </c>
      <c r="AI67" s="594">
        <v>527697.90055248619</v>
      </c>
      <c r="AJ67" s="594">
        <v>15151.878464818763</v>
      </c>
      <c r="AK67" s="594">
        <v>13296.918032786885</v>
      </c>
      <c r="AL67" s="301">
        <f t="shared" si="12"/>
        <v>87</v>
      </c>
      <c r="AM67" s="300">
        <v>97</v>
      </c>
    </row>
    <row r="68" spans="1:39" ht="23.1" customHeight="1">
      <c r="A68" s="506"/>
      <c r="B68" s="409">
        <v>89</v>
      </c>
      <c r="C68" s="507"/>
      <c r="D68" s="410" t="s">
        <v>220</v>
      </c>
      <c r="E68" s="489"/>
      <c r="F68" s="580">
        <v>218108.44912078409</v>
      </c>
      <c r="G68" s="583">
        <f t="shared" si="0"/>
        <v>67</v>
      </c>
      <c r="H68" s="582">
        <v>102745.20034592101</v>
      </c>
      <c r="I68" s="583">
        <f t="shared" si="1"/>
        <v>61</v>
      </c>
      <c r="J68" s="580">
        <v>93182.260017296052</v>
      </c>
      <c r="K68" s="583">
        <f t="shared" si="2"/>
        <v>71</v>
      </c>
      <c r="L68" s="584">
        <v>22180.988757567022</v>
      </c>
      <c r="M68" s="585">
        <v>943.9607956183338</v>
      </c>
      <c r="N68" s="583">
        <f t="shared" si="3"/>
        <v>60</v>
      </c>
      <c r="O68" s="587">
        <v>19.054482559815508</v>
      </c>
      <c r="P68" s="583">
        <f t="shared" si="4"/>
        <v>60</v>
      </c>
      <c r="Q68" s="585">
        <v>744.24906313058511</v>
      </c>
      <c r="R68" s="583">
        <f t="shared" si="5"/>
        <v>61</v>
      </c>
      <c r="S68" s="588">
        <v>180.65724992793312</v>
      </c>
      <c r="T68" s="589">
        <v>1.7542295242166983</v>
      </c>
      <c r="U68" s="583">
        <f t="shared" si="6"/>
        <v>62</v>
      </c>
      <c r="V68" s="590">
        <v>16.036308623298034</v>
      </c>
      <c r="W68" s="583">
        <f t="shared" si="7"/>
        <v>18</v>
      </c>
      <c r="X68" s="589">
        <v>1.3554884189325276</v>
      </c>
      <c r="Y68" s="583">
        <f t="shared" si="8"/>
        <v>69</v>
      </c>
      <c r="Z68" s="591">
        <v>1.8905377373543961</v>
      </c>
      <c r="AA68" s="592">
        <v>13171.405368706915</v>
      </c>
      <c r="AB68" s="583">
        <f t="shared" si="9"/>
        <v>57</v>
      </c>
      <c r="AC68" s="593">
        <v>33624.82075471698</v>
      </c>
      <c r="AD68" s="583">
        <f t="shared" si="10"/>
        <v>58</v>
      </c>
      <c r="AE68" s="592">
        <v>9236.7487712881466</v>
      </c>
      <c r="AF68" s="583">
        <f t="shared" si="11"/>
        <v>49</v>
      </c>
      <c r="AG68" s="594">
        <v>6494.4167792032413</v>
      </c>
      <c r="AH68" s="594">
        <v>23105.668173211994</v>
      </c>
      <c r="AI68" s="594">
        <v>539218.00302571862</v>
      </c>
      <c r="AJ68" s="594">
        <v>12520.305988070339</v>
      </c>
      <c r="AK68" s="594">
        <v>12277.940003191319</v>
      </c>
      <c r="AL68" s="301">
        <f t="shared" si="12"/>
        <v>89</v>
      </c>
      <c r="AM68" s="300">
        <v>84</v>
      </c>
    </row>
    <row r="69" spans="1:39" ht="23.1" customHeight="1">
      <c r="A69" s="506"/>
      <c r="B69" s="409">
        <v>90</v>
      </c>
      <c r="C69" s="507"/>
      <c r="D69" s="410" t="s">
        <v>221</v>
      </c>
      <c r="E69" s="489"/>
      <c r="F69" s="580">
        <v>235904.90115263709</v>
      </c>
      <c r="G69" s="583">
        <f t="shared" si="0"/>
        <v>60</v>
      </c>
      <c r="H69" s="582">
        <v>107938.38037024101</v>
      </c>
      <c r="I69" s="583">
        <f t="shared" si="1"/>
        <v>55</v>
      </c>
      <c r="J69" s="580">
        <v>106821.4282221446</v>
      </c>
      <c r="K69" s="583">
        <f t="shared" si="2"/>
        <v>55</v>
      </c>
      <c r="L69" s="584">
        <v>21145.092560251484</v>
      </c>
      <c r="M69" s="585">
        <v>984.70136220747463</v>
      </c>
      <c r="N69" s="583">
        <f t="shared" si="3"/>
        <v>48</v>
      </c>
      <c r="O69" s="587">
        <v>21.585749214111072</v>
      </c>
      <c r="P69" s="583">
        <f t="shared" si="4"/>
        <v>47</v>
      </c>
      <c r="Q69" s="585">
        <v>807.09046454767736</v>
      </c>
      <c r="R69" s="583">
        <f t="shared" si="5"/>
        <v>49</v>
      </c>
      <c r="S69" s="588">
        <v>156.02514844568634</v>
      </c>
      <c r="T69" s="589">
        <v>1.7611379114642451</v>
      </c>
      <c r="U69" s="583">
        <f t="shared" si="6"/>
        <v>59</v>
      </c>
      <c r="V69" s="590">
        <v>13.66504854368932</v>
      </c>
      <c r="W69" s="583">
        <f t="shared" si="7"/>
        <v>49</v>
      </c>
      <c r="X69" s="589">
        <v>1.3983208551521185</v>
      </c>
      <c r="Y69" s="583">
        <f t="shared" si="8"/>
        <v>61</v>
      </c>
      <c r="Z69" s="591">
        <v>1.9910454443698231</v>
      </c>
      <c r="AA69" s="592">
        <v>13603.136596173212</v>
      </c>
      <c r="AB69" s="583">
        <f t="shared" si="9"/>
        <v>47</v>
      </c>
      <c r="AC69" s="593">
        <v>36592.964239194793</v>
      </c>
      <c r="AD69" s="583">
        <f t="shared" si="10"/>
        <v>40</v>
      </c>
      <c r="AE69" s="592">
        <v>9465.1898424685096</v>
      </c>
      <c r="AF69" s="583">
        <f t="shared" si="11"/>
        <v>36</v>
      </c>
      <c r="AG69" s="594">
        <v>6806.6561727006974</v>
      </c>
      <c r="AH69" s="594">
        <v>23956.999574347334</v>
      </c>
      <c r="AI69" s="594">
        <v>500044.63268608414</v>
      </c>
      <c r="AJ69" s="594">
        <v>13235.372354697711</v>
      </c>
      <c r="AK69" s="594">
        <v>13552.361764047459</v>
      </c>
      <c r="AL69" s="301">
        <f t="shared" si="12"/>
        <v>90</v>
      </c>
      <c r="AM69" s="300">
        <v>90</v>
      </c>
    </row>
    <row r="70" spans="1:39" ht="23.1" customHeight="1">
      <c r="A70" s="506"/>
      <c r="B70" s="409">
        <v>91</v>
      </c>
      <c r="C70" s="507"/>
      <c r="D70" s="410" t="s">
        <v>222</v>
      </c>
      <c r="E70" s="489"/>
      <c r="F70" s="580">
        <v>251486.84899328859</v>
      </c>
      <c r="G70" s="583">
        <f t="shared" si="0"/>
        <v>47</v>
      </c>
      <c r="H70" s="582">
        <v>112928.35346756152</v>
      </c>
      <c r="I70" s="583">
        <f t="shared" si="1"/>
        <v>44</v>
      </c>
      <c r="J70" s="580">
        <v>119405.64317673378</v>
      </c>
      <c r="K70" s="583">
        <f t="shared" si="2"/>
        <v>31</v>
      </c>
      <c r="L70" s="584">
        <v>19152.852348993289</v>
      </c>
      <c r="M70" s="585">
        <v>1076.2863534675614</v>
      </c>
      <c r="N70" s="583">
        <f t="shared" si="3"/>
        <v>26</v>
      </c>
      <c r="O70" s="587">
        <v>27.516778523489933</v>
      </c>
      <c r="P70" s="583">
        <f t="shared" si="4"/>
        <v>14</v>
      </c>
      <c r="Q70" s="585">
        <v>903.13199105145418</v>
      </c>
      <c r="R70" s="583">
        <f t="shared" si="5"/>
        <v>12</v>
      </c>
      <c r="S70" s="588">
        <v>145.63758389261744</v>
      </c>
      <c r="T70" s="589">
        <v>1.7106630638120972</v>
      </c>
      <c r="U70" s="583">
        <f t="shared" si="6"/>
        <v>67</v>
      </c>
      <c r="V70" s="590">
        <v>11.357723577235772</v>
      </c>
      <c r="W70" s="583">
        <f t="shared" si="7"/>
        <v>72</v>
      </c>
      <c r="X70" s="589">
        <v>1.3912558830814961</v>
      </c>
      <c r="Y70" s="583">
        <f t="shared" si="8"/>
        <v>62</v>
      </c>
      <c r="Z70" s="591">
        <v>1.868663594470046</v>
      </c>
      <c r="AA70" s="592">
        <v>13659.127764277035</v>
      </c>
      <c r="AB70" s="583">
        <f t="shared" si="9"/>
        <v>45</v>
      </c>
      <c r="AC70" s="593">
        <v>36133.839656406584</v>
      </c>
      <c r="AD70" s="583">
        <f t="shared" si="10"/>
        <v>43</v>
      </c>
      <c r="AE70" s="592">
        <v>9503.1287278554264</v>
      </c>
      <c r="AF70" s="583">
        <f t="shared" si="11"/>
        <v>34</v>
      </c>
      <c r="AG70" s="594">
        <v>7037.6695437731196</v>
      </c>
      <c r="AH70" s="594">
        <v>23366.165350239036</v>
      </c>
      <c r="AI70" s="594">
        <v>410398.16260162601</v>
      </c>
      <c r="AJ70" s="594">
        <v>13221.283750309636</v>
      </c>
      <c r="AK70" s="594">
        <v>13151.036866359447</v>
      </c>
      <c r="AL70" s="301">
        <f t="shared" si="12"/>
        <v>91</v>
      </c>
      <c r="AM70" s="300">
        <v>77</v>
      </c>
    </row>
    <row r="71" spans="1:39" ht="23.1" customHeight="1">
      <c r="A71" s="506"/>
      <c r="B71" s="409">
        <v>94</v>
      </c>
      <c r="C71" s="507"/>
      <c r="D71" s="410" t="s">
        <v>223</v>
      </c>
      <c r="E71" s="489"/>
      <c r="F71" s="580">
        <v>237866.10921501706</v>
      </c>
      <c r="G71" s="583">
        <f t="shared" si="0"/>
        <v>57</v>
      </c>
      <c r="H71" s="582">
        <v>99334.955631399323</v>
      </c>
      <c r="I71" s="583">
        <f t="shared" si="1"/>
        <v>65</v>
      </c>
      <c r="J71" s="580">
        <v>118208.08873720137</v>
      </c>
      <c r="K71" s="583">
        <f t="shared" si="2"/>
        <v>35</v>
      </c>
      <c r="L71" s="584">
        <v>20323.064846416382</v>
      </c>
      <c r="M71" s="585">
        <v>975.90443686006813</v>
      </c>
      <c r="N71" s="583">
        <f t="shared" si="3"/>
        <v>53</v>
      </c>
      <c r="O71" s="587">
        <v>19.317406143344709</v>
      </c>
      <c r="P71" s="583">
        <f t="shared" si="4"/>
        <v>58</v>
      </c>
      <c r="Q71" s="585">
        <v>811.12627986348116</v>
      </c>
      <c r="R71" s="583">
        <f t="shared" si="5"/>
        <v>46</v>
      </c>
      <c r="S71" s="588">
        <v>145.46075085324233</v>
      </c>
      <c r="T71" s="589">
        <v>1.7808631181366721</v>
      </c>
      <c r="U71" s="583">
        <f t="shared" si="6"/>
        <v>52</v>
      </c>
      <c r="V71" s="590">
        <v>13.141342756183745</v>
      </c>
      <c r="W71" s="583">
        <f t="shared" si="7"/>
        <v>55</v>
      </c>
      <c r="X71" s="589">
        <v>1.4420600858369099</v>
      </c>
      <c r="Y71" s="583">
        <f t="shared" si="8"/>
        <v>48</v>
      </c>
      <c r="Z71" s="591">
        <v>2.1614265603003284</v>
      </c>
      <c r="AA71" s="592">
        <v>13686.573583127136</v>
      </c>
      <c r="AB71" s="583">
        <f t="shared" si="9"/>
        <v>42</v>
      </c>
      <c r="AC71" s="593">
        <v>39130.333422963166</v>
      </c>
      <c r="AD71" s="583">
        <f t="shared" si="10"/>
        <v>26</v>
      </c>
      <c r="AE71" s="592">
        <v>10105.908613445377</v>
      </c>
      <c r="AF71" s="583">
        <f t="shared" si="11"/>
        <v>21</v>
      </c>
      <c r="AG71" s="594">
        <v>6464.0230134607036</v>
      </c>
      <c r="AH71" s="594">
        <v>24373.914107854795</v>
      </c>
      <c r="AI71" s="594">
        <v>514225.12367491168</v>
      </c>
      <c r="AJ71" s="594">
        <v>14573.327442565009</v>
      </c>
      <c r="AK71" s="594">
        <v>13971.511027686533</v>
      </c>
      <c r="AL71" s="301">
        <f t="shared" si="12"/>
        <v>94</v>
      </c>
      <c r="AM71" s="300">
        <v>44</v>
      </c>
    </row>
    <row r="72" spans="1:39" ht="23.1" customHeight="1">
      <c r="A72" s="506"/>
      <c r="B72" s="409">
        <v>96</v>
      </c>
      <c r="C72" s="507"/>
      <c r="D72" s="410" t="s">
        <v>224</v>
      </c>
      <c r="E72" s="489"/>
      <c r="F72" s="580">
        <v>495185.09090909088</v>
      </c>
      <c r="G72" s="583">
        <f t="shared" si="0"/>
        <v>1</v>
      </c>
      <c r="H72" s="582">
        <v>313711.36363636365</v>
      </c>
      <c r="I72" s="583">
        <f t="shared" si="1"/>
        <v>1</v>
      </c>
      <c r="J72" s="580">
        <v>165665.27272727274</v>
      </c>
      <c r="K72" s="583">
        <f t="shared" si="2"/>
        <v>1</v>
      </c>
      <c r="L72" s="584">
        <v>15808.454545454546</v>
      </c>
      <c r="M72" s="585">
        <v>860.90909090909099</v>
      </c>
      <c r="N72" s="583">
        <f t="shared" si="3"/>
        <v>71</v>
      </c>
      <c r="O72" s="587">
        <v>50</v>
      </c>
      <c r="P72" s="583">
        <f t="shared" si="4"/>
        <v>1</v>
      </c>
      <c r="Q72" s="585">
        <v>674.5454545454545</v>
      </c>
      <c r="R72" s="583">
        <f t="shared" si="5"/>
        <v>71</v>
      </c>
      <c r="S72" s="588">
        <v>136.36363636363635</v>
      </c>
      <c r="T72" s="589">
        <v>2.6673706441393876</v>
      </c>
      <c r="U72" s="583">
        <f t="shared" si="6"/>
        <v>1</v>
      </c>
      <c r="V72" s="590">
        <v>19.963636363636365</v>
      </c>
      <c r="W72" s="583">
        <f t="shared" si="7"/>
        <v>2</v>
      </c>
      <c r="X72" s="589">
        <v>1.5943396226415094</v>
      </c>
      <c r="Y72" s="583">
        <f t="shared" si="8"/>
        <v>2</v>
      </c>
      <c r="Z72" s="591">
        <v>1.6333333333333333</v>
      </c>
      <c r="AA72" s="592">
        <v>21563.87965162312</v>
      </c>
      <c r="AB72" s="583">
        <f t="shared" si="9"/>
        <v>1</v>
      </c>
      <c r="AC72" s="593">
        <v>31428.278688524591</v>
      </c>
      <c r="AD72" s="583">
        <f t="shared" si="10"/>
        <v>69</v>
      </c>
      <c r="AE72" s="592">
        <v>15404.209636517329</v>
      </c>
      <c r="AF72" s="583">
        <f t="shared" si="11"/>
        <v>1</v>
      </c>
      <c r="AG72" s="594">
        <v>7097.6734693877552</v>
      </c>
      <c r="AH72" s="594">
        <v>57518.859556494193</v>
      </c>
      <c r="AI72" s="594">
        <v>627422.72727272729</v>
      </c>
      <c r="AJ72" s="594">
        <v>24559.541778975741</v>
      </c>
      <c r="AK72" s="594">
        <v>11592.866666666667</v>
      </c>
      <c r="AL72" s="301">
        <f t="shared" si="12"/>
        <v>96</v>
      </c>
      <c r="AM72" s="300">
        <v>65</v>
      </c>
    </row>
    <row r="73" spans="1:39" ht="23.1" customHeight="1">
      <c r="A73" s="506"/>
      <c r="B73" s="409">
        <v>97</v>
      </c>
      <c r="C73" s="507"/>
      <c r="D73" s="410" t="s">
        <v>225</v>
      </c>
      <c r="E73" s="489"/>
      <c r="F73" s="580">
        <v>281377.03349282296</v>
      </c>
      <c r="G73" s="583">
        <f t="shared" si="0"/>
        <v>20</v>
      </c>
      <c r="H73" s="582">
        <v>98913.062200956934</v>
      </c>
      <c r="I73" s="583">
        <f t="shared" si="1"/>
        <v>66</v>
      </c>
      <c r="J73" s="580">
        <v>156095.31100478469</v>
      </c>
      <c r="K73" s="583">
        <f t="shared" si="2"/>
        <v>2</v>
      </c>
      <c r="L73" s="584">
        <v>26368.66028708134</v>
      </c>
      <c r="M73" s="585">
        <v>1292.8229665071769</v>
      </c>
      <c r="N73" s="583">
        <f t="shared" si="3"/>
        <v>1</v>
      </c>
      <c r="O73" s="587">
        <v>18.660287081339714</v>
      </c>
      <c r="P73" s="583">
        <f t="shared" si="4"/>
        <v>64</v>
      </c>
      <c r="Q73" s="585">
        <v>1063.6363636363637</v>
      </c>
      <c r="R73" s="583">
        <f t="shared" si="5"/>
        <v>1</v>
      </c>
      <c r="S73" s="588">
        <v>210.52631578947367</v>
      </c>
      <c r="T73" s="589">
        <v>1.9307920059215395</v>
      </c>
      <c r="U73" s="583">
        <f t="shared" si="6"/>
        <v>8</v>
      </c>
      <c r="V73" s="590">
        <v>15.307692307692308</v>
      </c>
      <c r="W73" s="583">
        <f t="shared" si="7"/>
        <v>27</v>
      </c>
      <c r="X73" s="589">
        <v>1.7323436797121008</v>
      </c>
      <c r="Y73" s="583">
        <f t="shared" si="8"/>
        <v>1</v>
      </c>
      <c r="Z73" s="591">
        <v>1.7477272727272728</v>
      </c>
      <c r="AA73" s="592">
        <v>11272.340425531915</v>
      </c>
      <c r="AB73" s="583">
        <f t="shared" si="9"/>
        <v>77</v>
      </c>
      <c r="AC73" s="593">
        <v>34627.85594639866</v>
      </c>
      <c r="AD73" s="583">
        <f t="shared" si="10"/>
        <v>50</v>
      </c>
      <c r="AE73" s="592">
        <v>8471.5450532329269</v>
      </c>
      <c r="AF73" s="583">
        <f t="shared" si="11"/>
        <v>66</v>
      </c>
      <c r="AG73" s="594">
        <v>7166.5149544863461</v>
      </c>
      <c r="AH73" s="594">
        <v>21764.544781643228</v>
      </c>
      <c r="AI73" s="594">
        <v>530072.56410256412</v>
      </c>
      <c r="AJ73" s="594">
        <v>14675.627530364372</v>
      </c>
      <c r="AK73" s="594">
        <v>12525.113636363636</v>
      </c>
      <c r="AL73" s="301">
        <f t="shared" si="12"/>
        <v>97</v>
      </c>
      <c r="AM73" s="300">
        <v>11</v>
      </c>
    </row>
    <row r="74" spans="1:39" ht="23.1" customHeight="1">
      <c r="A74" s="506"/>
      <c r="B74" s="409">
        <v>98</v>
      </c>
      <c r="C74" s="507"/>
      <c r="D74" s="410" t="s">
        <v>257</v>
      </c>
      <c r="E74" s="489"/>
      <c r="F74" s="580">
        <v>196010.1406799531</v>
      </c>
      <c r="G74" s="583">
        <f t="shared" si="0"/>
        <v>74</v>
      </c>
      <c r="H74" s="582">
        <v>87689.566236811253</v>
      </c>
      <c r="I74" s="583">
        <f t="shared" si="1"/>
        <v>71</v>
      </c>
      <c r="J74" s="580">
        <v>88285.967174677615</v>
      </c>
      <c r="K74" s="583">
        <f t="shared" si="2"/>
        <v>72</v>
      </c>
      <c r="L74" s="584">
        <v>20034.607268464242</v>
      </c>
      <c r="M74" s="585">
        <v>909.1441969519343</v>
      </c>
      <c r="N74" s="583">
        <f t="shared" si="3"/>
        <v>65</v>
      </c>
      <c r="O74" s="587">
        <v>14.419695193434936</v>
      </c>
      <c r="P74" s="583">
        <f t="shared" si="4"/>
        <v>76</v>
      </c>
      <c r="Q74" s="585">
        <v>756.03751465416178</v>
      </c>
      <c r="R74" s="583">
        <f t="shared" si="5"/>
        <v>58</v>
      </c>
      <c r="S74" s="588">
        <v>138.68698710433762</v>
      </c>
      <c r="T74" s="589">
        <v>1.6515796260477111</v>
      </c>
      <c r="U74" s="583">
        <f t="shared" si="6"/>
        <v>73</v>
      </c>
      <c r="V74" s="590">
        <v>11.764227642276422</v>
      </c>
      <c r="W74" s="583">
        <f t="shared" si="7"/>
        <v>68</v>
      </c>
      <c r="X74" s="589">
        <v>1.3462552333695146</v>
      </c>
      <c r="Y74" s="583">
        <f t="shared" si="8"/>
        <v>72</v>
      </c>
      <c r="Z74" s="591">
        <v>2.26458157227388</v>
      </c>
      <c r="AA74" s="592">
        <v>13054.079481574016</v>
      </c>
      <c r="AB74" s="583">
        <f t="shared" si="9"/>
        <v>60</v>
      </c>
      <c r="AC74" s="593">
        <v>51692.605390463024</v>
      </c>
      <c r="AD74" s="583">
        <f t="shared" si="10"/>
        <v>4</v>
      </c>
      <c r="AE74" s="592">
        <v>8674.030177378485</v>
      </c>
      <c r="AF74" s="583">
        <f t="shared" si="11"/>
        <v>64</v>
      </c>
      <c r="AG74" s="594">
        <v>6379.0668159761108</v>
      </c>
      <c r="AH74" s="594">
        <v>21559.851708575112</v>
      </c>
      <c r="AI74" s="594">
        <v>608123.57723577239</v>
      </c>
      <c r="AJ74" s="594">
        <v>11677.458520700884</v>
      </c>
      <c r="AK74" s="594">
        <v>14445.917159763314</v>
      </c>
      <c r="AL74" s="301">
        <f t="shared" si="12"/>
        <v>98</v>
      </c>
      <c r="AM74" s="300">
        <v>53</v>
      </c>
    </row>
    <row r="75" spans="1:39" ht="23.1" customHeight="1">
      <c r="A75" s="506"/>
      <c r="B75" s="409">
        <v>99</v>
      </c>
      <c r="C75" s="507"/>
      <c r="D75" s="410" t="s">
        <v>227</v>
      </c>
      <c r="E75" s="489"/>
      <c r="F75" s="580">
        <v>242021.4569536424</v>
      </c>
      <c r="G75" s="583">
        <f t="shared" si="0"/>
        <v>55</v>
      </c>
      <c r="H75" s="582">
        <v>121185.8940397351</v>
      </c>
      <c r="I75" s="583">
        <f t="shared" si="1"/>
        <v>37</v>
      </c>
      <c r="J75" s="580">
        <v>97459.337748344376</v>
      </c>
      <c r="K75" s="583">
        <f t="shared" si="2"/>
        <v>67</v>
      </c>
      <c r="L75" s="584">
        <v>23376.225165562915</v>
      </c>
      <c r="M75" s="585">
        <v>1126.4900662251655</v>
      </c>
      <c r="N75" s="583">
        <f t="shared" si="3"/>
        <v>8</v>
      </c>
      <c r="O75" s="587">
        <v>28.476821192052981</v>
      </c>
      <c r="P75" s="583">
        <f t="shared" si="4"/>
        <v>10</v>
      </c>
      <c r="Q75" s="585">
        <v>929.80132450331132</v>
      </c>
      <c r="R75" s="583">
        <f t="shared" si="5"/>
        <v>9</v>
      </c>
      <c r="S75" s="588">
        <v>168.21192052980132</v>
      </c>
      <c r="T75" s="589">
        <v>1.6772486772486772</v>
      </c>
      <c r="U75" s="583">
        <f t="shared" si="6"/>
        <v>70</v>
      </c>
      <c r="V75" s="590">
        <v>12.209302325581396</v>
      </c>
      <c r="W75" s="583">
        <f t="shared" si="7"/>
        <v>64</v>
      </c>
      <c r="X75" s="589">
        <v>1.2977207977207976</v>
      </c>
      <c r="Y75" s="583">
        <f t="shared" si="8"/>
        <v>75</v>
      </c>
      <c r="Z75" s="591">
        <v>1.9921259842519685</v>
      </c>
      <c r="AA75" s="592">
        <v>12809.407641079566</v>
      </c>
      <c r="AB75" s="583">
        <f t="shared" si="9"/>
        <v>66</v>
      </c>
      <c r="AC75" s="593">
        <v>34855.37142857143</v>
      </c>
      <c r="AD75" s="583">
        <f t="shared" si="10"/>
        <v>48</v>
      </c>
      <c r="AE75" s="592">
        <v>8077.0362239297474</v>
      </c>
      <c r="AF75" s="583">
        <f t="shared" si="11"/>
        <v>76</v>
      </c>
      <c r="AG75" s="594">
        <v>6975.909090909091</v>
      </c>
      <c r="AH75" s="594">
        <v>21484.5620223398</v>
      </c>
      <c r="AI75" s="594">
        <v>425559.76744186046</v>
      </c>
      <c r="AJ75" s="594">
        <v>10481.737891737892</v>
      </c>
      <c r="AK75" s="594">
        <v>13896.889763779527</v>
      </c>
      <c r="AL75" s="301">
        <f t="shared" si="12"/>
        <v>99</v>
      </c>
      <c r="AM75" s="300">
        <v>42</v>
      </c>
    </row>
    <row r="76" spans="1:39" ht="23.1" customHeight="1">
      <c r="A76" s="506"/>
      <c r="B76" s="409">
        <v>100</v>
      </c>
      <c r="C76" s="507"/>
      <c r="D76" s="410" t="s">
        <v>258</v>
      </c>
      <c r="E76" s="489"/>
      <c r="F76" s="580">
        <v>298388.51485148515</v>
      </c>
      <c r="G76" s="583">
        <f t="shared" si="0"/>
        <v>8</v>
      </c>
      <c r="H76" s="582">
        <v>127316.96369636964</v>
      </c>
      <c r="I76" s="583">
        <f t="shared" si="1"/>
        <v>30</v>
      </c>
      <c r="J76" s="580">
        <v>146917.68976897691</v>
      </c>
      <c r="K76" s="583">
        <f t="shared" si="2"/>
        <v>5</v>
      </c>
      <c r="L76" s="584">
        <v>24153.861386138615</v>
      </c>
      <c r="M76" s="585">
        <v>1186.4686468646864</v>
      </c>
      <c r="N76" s="583">
        <f t="shared" si="3"/>
        <v>3</v>
      </c>
      <c r="O76" s="587">
        <v>26.732673267326735</v>
      </c>
      <c r="P76" s="583">
        <f t="shared" si="4"/>
        <v>19</v>
      </c>
      <c r="Q76" s="585">
        <v>985.47854785478557</v>
      </c>
      <c r="R76" s="583">
        <f t="shared" si="5"/>
        <v>3</v>
      </c>
      <c r="S76" s="588">
        <v>174.25742574257427</v>
      </c>
      <c r="T76" s="589">
        <v>1.7666203059805285</v>
      </c>
      <c r="U76" s="583">
        <f t="shared" si="6"/>
        <v>57</v>
      </c>
      <c r="V76" s="590">
        <v>14.061728395061728</v>
      </c>
      <c r="W76" s="583">
        <f t="shared" si="7"/>
        <v>45</v>
      </c>
      <c r="X76" s="589">
        <v>1.3667113194909577</v>
      </c>
      <c r="Y76" s="583">
        <f t="shared" si="8"/>
        <v>67</v>
      </c>
      <c r="Z76" s="591">
        <v>2.1420454545454546</v>
      </c>
      <c r="AA76" s="592">
        <v>14235.824279641001</v>
      </c>
      <c r="AB76" s="583">
        <f t="shared" si="9"/>
        <v>29</v>
      </c>
      <c r="AC76" s="593">
        <v>33869.218612818258</v>
      </c>
      <c r="AD76" s="583">
        <f t="shared" si="10"/>
        <v>55</v>
      </c>
      <c r="AE76" s="592">
        <v>10908.125459446213</v>
      </c>
      <c r="AF76" s="583">
        <f t="shared" si="11"/>
        <v>12</v>
      </c>
      <c r="AG76" s="594">
        <v>6470.9283819628645</v>
      </c>
      <c r="AH76" s="594">
        <v>25149.296244784422</v>
      </c>
      <c r="AI76" s="594">
        <v>476259.75308641978</v>
      </c>
      <c r="AJ76" s="594">
        <v>14908.258539852646</v>
      </c>
      <c r="AK76" s="594">
        <v>13861.022727272728</v>
      </c>
      <c r="AL76" s="301">
        <f t="shared" si="12"/>
        <v>100</v>
      </c>
      <c r="AM76" s="300">
        <v>35</v>
      </c>
    </row>
    <row r="77" spans="1:39" ht="23.1" customHeight="1">
      <c r="A77" s="506"/>
      <c r="B77" s="409">
        <v>101</v>
      </c>
      <c r="C77" s="507"/>
      <c r="D77" s="410" t="s">
        <v>229</v>
      </c>
      <c r="E77" s="489"/>
      <c r="F77" s="580">
        <v>257328.39673913043</v>
      </c>
      <c r="G77" s="583">
        <f t="shared" ref="G77:G89" si="13">RANK(F77,$F$13:$F$89)</f>
        <v>40</v>
      </c>
      <c r="H77" s="582">
        <v>109615.13586956522</v>
      </c>
      <c r="I77" s="583">
        <f t="shared" ref="I77:I89" si="14">RANK(H77,$H$13:$H$89)</f>
        <v>51</v>
      </c>
      <c r="J77" s="580">
        <v>125352.09239130435</v>
      </c>
      <c r="K77" s="583">
        <f t="shared" ref="K77:K89" si="15">RANK(J77,$J$13:$J$89)</f>
        <v>18</v>
      </c>
      <c r="L77" s="584">
        <v>22361.168478260868</v>
      </c>
      <c r="M77" s="585">
        <v>911.68478260869574</v>
      </c>
      <c r="N77" s="583">
        <f t="shared" ref="N77:N89" si="16">RANK(M77,$M$13:$M$89)</f>
        <v>64</v>
      </c>
      <c r="O77" s="587">
        <v>19.021739130434785</v>
      </c>
      <c r="P77" s="583">
        <f t="shared" ref="P77:P89" si="17">RANK(O77,$O$13:$O$89)</f>
        <v>61</v>
      </c>
      <c r="Q77" s="585">
        <v>732.60869565217388</v>
      </c>
      <c r="R77" s="583">
        <f t="shared" ref="R77:R89" si="18">RANK(Q77,$Q$13:$Q$89)</f>
        <v>63</v>
      </c>
      <c r="S77" s="588">
        <v>160.05434782608697</v>
      </c>
      <c r="T77" s="589">
        <v>1.9692995529061104</v>
      </c>
      <c r="U77" s="583">
        <f t="shared" ref="U77:U89" si="19">RANK(T77,$T$13:$T$89)</f>
        <v>6</v>
      </c>
      <c r="V77" s="590">
        <v>11.614285714285714</v>
      </c>
      <c r="W77" s="583">
        <f t="shared" ref="W77:W89" si="20">RANK(V77,$V$13:$V$89)</f>
        <v>70</v>
      </c>
      <c r="X77" s="589">
        <v>1.5560089020771513</v>
      </c>
      <c r="Y77" s="583">
        <f t="shared" ref="Y77:Y89" si="21">RANK(X77,$X$13:$X$89)</f>
        <v>3</v>
      </c>
      <c r="Z77" s="591">
        <v>2.7147707979626485</v>
      </c>
      <c r="AA77" s="592">
        <v>14332.806114726805</v>
      </c>
      <c r="AB77" s="583">
        <f t="shared" ref="AB77:AB89" si="22">RANK(AA77,$AA$13:$AA$89)</f>
        <v>24</v>
      </c>
      <c r="AC77" s="593">
        <v>49616.691266912669</v>
      </c>
      <c r="AD77" s="583">
        <f t="shared" ref="AD77:AD89" si="23">RANK(AC77,$AC$13:$AC$89)</f>
        <v>7</v>
      </c>
      <c r="AE77" s="592">
        <v>10996.321811680573</v>
      </c>
      <c r="AF77" s="583">
        <f t="shared" ref="AF77:AF89" si="24">RANK(AE77,$AE$13:$AE$89)</f>
        <v>11</v>
      </c>
      <c r="AG77" s="594">
        <v>5146.2851782363978</v>
      </c>
      <c r="AH77" s="594">
        <v>28225.58867362146</v>
      </c>
      <c r="AI77" s="594">
        <v>576262.42857142852</v>
      </c>
      <c r="AJ77" s="594">
        <v>17110.374629080117</v>
      </c>
      <c r="AK77" s="594">
        <v>13970.984719864176</v>
      </c>
      <c r="AL77" s="301">
        <f t="shared" ref="AL77:AL89" si="25">B77</f>
        <v>101</v>
      </c>
      <c r="AM77" s="300">
        <v>62</v>
      </c>
    </row>
    <row r="78" spans="1:39" ht="23.1" customHeight="1">
      <c r="A78" s="506"/>
      <c r="B78" s="409">
        <v>102</v>
      </c>
      <c r="C78" s="507"/>
      <c r="D78" s="410" t="s">
        <v>230</v>
      </c>
      <c r="E78" s="489"/>
      <c r="F78" s="580">
        <v>272980.70248488919</v>
      </c>
      <c r="G78" s="583">
        <f t="shared" si="13"/>
        <v>26</v>
      </c>
      <c r="H78" s="582">
        <v>135153.12155809268</v>
      </c>
      <c r="I78" s="583">
        <f t="shared" si="14"/>
        <v>21</v>
      </c>
      <c r="J78" s="580">
        <v>118120.26729348557</v>
      </c>
      <c r="K78" s="583">
        <f t="shared" si="15"/>
        <v>38</v>
      </c>
      <c r="L78" s="584">
        <v>19707.313633310947</v>
      </c>
      <c r="M78" s="585">
        <v>1040.0268636668904</v>
      </c>
      <c r="N78" s="583">
        <f t="shared" si="16"/>
        <v>33</v>
      </c>
      <c r="O78" s="587">
        <v>21.423774345198119</v>
      </c>
      <c r="P78" s="583">
        <f t="shared" si="17"/>
        <v>48</v>
      </c>
      <c r="Q78" s="585">
        <v>858.629952988583</v>
      </c>
      <c r="R78" s="583">
        <f t="shared" si="18"/>
        <v>29</v>
      </c>
      <c r="S78" s="588">
        <v>159.97313633310947</v>
      </c>
      <c r="T78" s="589">
        <v>1.8324292909724913</v>
      </c>
      <c r="U78" s="583">
        <f t="shared" si="19"/>
        <v>40</v>
      </c>
      <c r="V78" s="590">
        <v>16.423197492163009</v>
      </c>
      <c r="W78" s="583">
        <f t="shared" si="20"/>
        <v>10</v>
      </c>
      <c r="X78" s="589">
        <v>1.3849824012514667</v>
      </c>
      <c r="Y78" s="583">
        <f t="shared" si="21"/>
        <v>64</v>
      </c>
      <c r="Z78" s="591">
        <v>2.2800167926112511</v>
      </c>
      <c r="AA78" s="592">
        <v>14323.863199069669</v>
      </c>
      <c r="AB78" s="583">
        <f t="shared" si="22"/>
        <v>25</v>
      </c>
      <c r="AC78" s="593">
        <v>38412.482916587134</v>
      </c>
      <c r="AD78" s="583">
        <f t="shared" si="23"/>
        <v>31</v>
      </c>
      <c r="AE78" s="592">
        <v>9932.8558197323091</v>
      </c>
      <c r="AF78" s="583">
        <f t="shared" si="24"/>
        <v>26</v>
      </c>
      <c r="AG78" s="594">
        <v>5403.0915116921378</v>
      </c>
      <c r="AH78" s="594">
        <v>26247.466485858193</v>
      </c>
      <c r="AI78" s="594">
        <v>630855.79310344823</v>
      </c>
      <c r="AJ78" s="594">
        <v>13756.830504497459</v>
      </c>
      <c r="AK78" s="594">
        <v>12319.139378673384</v>
      </c>
      <c r="AL78" s="301">
        <f t="shared" si="25"/>
        <v>102</v>
      </c>
      <c r="AM78" s="300">
        <v>73</v>
      </c>
    </row>
    <row r="79" spans="1:39" ht="23.1" customHeight="1">
      <c r="A79" s="506"/>
      <c r="B79" s="409">
        <v>103</v>
      </c>
      <c r="C79" s="507"/>
      <c r="D79" s="410" t="s">
        <v>231</v>
      </c>
      <c r="E79" s="489"/>
      <c r="F79" s="580">
        <v>199177.72508591064</v>
      </c>
      <c r="G79" s="583">
        <f t="shared" si="13"/>
        <v>73</v>
      </c>
      <c r="H79" s="582">
        <v>86013.828178694152</v>
      </c>
      <c r="I79" s="583">
        <f t="shared" si="14"/>
        <v>74</v>
      </c>
      <c r="J79" s="580">
        <v>94614.508591065285</v>
      </c>
      <c r="K79" s="583">
        <f t="shared" si="15"/>
        <v>68</v>
      </c>
      <c r="L79" s="584">
        <v>18549.388316151202</v>
      </c>
      <c r="M79" s="585">
        <v>936.15120274914091</v>
      </c>
      <c r="N79" s="583">
        <f t="shared" si="16"/>
        <v>61</v>
      </c>
      <c r="O79" s="587">
        <v>17.525773195876287</v>
      </c>
      <c r="P79" s="583">
        <f t="shared" si="17"/>
        <v>71</v>
      </c>
      <c r="Q79" s="585">
        <v>770.30927835051546</v>
      </c>
      <c r="R79" s="583">
        <f t="shared" si="18"/>
        <v>55</v>
      </c>
      <c r="S79" s="588">
        <v>148.31615120274915</v>
      </c>
      <c r="T79" s="589">
        <v>1.7228544159753323</v>
      </c>
      <c r="U79" s="583">
        <f t="shared" si="19"/>
        <v>65</v>
      </c>
      <c r="V79" s="590">
        <v>11.807843137254903</v>
      </c>
      <c r="W79" s="583">
        <f t="shared" si="20"/>
        <v>67</v>
      </c>
      <c r="X79" s="589">
        <v>1.4449500356887937</v>
      </c>
      <c r="Y79" s="583">
        <f t="shared" si="21"/>
        <v>46</v>
      </c>
      <c r="Z79" s="591">
        <v>1.9745134383688601</v>
      </c>
      <c r="AA79" s="592">
        <v>12349.40938338944</v>
      </c>
      <c r="AB79" s="583">
        <f t="shared" si="22"/>
        <v>74</v>
      </c>
      <c r="AC79" s="593">
        <v>41564.304217867815</v>
      </c>
      <c r="AD79" s="583">
        <f t="shared" si="23"/>
        <v>15</v>
      </c>
      <c r="AE79" s="592">
        <v>8500.4081506637849</v>
      </c>
      <c r="AF79" s="583">
        <f t="shared" si="24"/>
        <v>65</v>
      </c>
      <c r="AG79" s="594">
        <v>6334.0436517249473</v>
      </c>
      <c r="AH79" s="594">
        <v>21276.234490859701</v>
      </c>
      <c r="AI79" s="594">
        <v>490784.78431372548</v>
      </c>
      <c r="AJ79" s="594">
        <v>12282.66506067095</v>
      </c>
      <c r="AK79" s="594">
        <v>12506.654309545876</v>
      </c>
      <c r="AL79" s="301">
        <f t="shared" si="25"/>
        <v>103</v>
      </c>
      <c r="AM79" s="300">
        <v>9</v>
      </c>
    </row>
    <row r="80" spans="1:39" ht="23.1" customHeight="1">
      <c r="A80" s="506"/>
      <c r="B80" s="409">
        <v>104</v>
      </c>
      <c r="C80" s="507"/>
      <c r="D80" s="410" t="s">
        <v>232</v>
      </c>
      <c r="E80" s="489"/>
      <c r="F80" s="580">
        <v>203735</v>
      </c>
      <c r="G80" s="583">
        <f t="shared" si="13"/>
        <v>71</v>
      </c>
      <c r="H80" s="582">
        <v>81158.422459893045</v>
      </c>
      <c r="I80" s="583">
        <f t="shared" si="14"/>
        <v>76</v>
      </c>
      <c r="J80" s="580">
        <v>102781.52406417113</v>
      </c>
      <c r="K80" s="583">
        <f t="shared" si="15"/>
        <v>60</v>
      </c>
      <c r="L80" s="584">
        <v>19795.053475935831</v>
      </c>
      <c r="M80" s="585">
        <v>904.81283422459899</v>
      </c>
      <c r="N80" s="583">
        <f t="shared" si="16"/>
        <v>66</v>
      </c>
      <c r="O80" s="587">
        <v>17.914438502673796</v>
      </c>
      <c r="P80" s="583">
        <f t="shared" si="17"/>
        <v>69</v>
      </c>
      <c r="Q80" s="585">
        <v>725.93582887700541</v>
      </c>
      <c r="R80" s="583">
        <f t="shared" si="18"/>
        <v>64</v>
      </c>
      <c r="S80" s="588">
        <v>160.96256684491979</v>
      </c>
      <c r="T80" s="589">
        <v>1.5771276595744681</v>
      </c>
      <c r="U80" s="583">
        <f t="shared" si="19"/>
        <v>76</v>
      </c>
      <c r="V80" s="590">
        <v>8.1791044776119399</v>
      </c>
      <c r="W80" s="583">
        <f t="shared" si="20"/>
        <v>77</v>
      </c>
      <c r="X80" s="589">
        <v>1.3745856353591159</v>
      </c>
      <c r="Y80" s="583">
        <f t="shared" si="21"/>
        <v>65</v>
      </c>
      <c r="Z80" s="591">
        <v>1.7558139534883721</v>
      </c>
      <c r="AA80" s="592">
        <v>14277.101367809631</v>
      </c>
      <c r="AB80" s="583">
        <f t="shared" si="22"/>
        <v>28</v>
      </c>
      <c r="AC80" s="593">
        <v>55389.142335766424</v>
      </c>
      <c r="AD80" s="583">
        <f t="shared" si="23"/>
        <v>2</v>
      </c>
      <c r="AE80" s="592">
        <v>10300.184887459807</v>
      </c>
      <c r="AF80" s="583">
        <f t="shared" si="24"/>
        <v>15</v>
      </c>
      <c r="AG80" s="594">
        <v>7004.115421002838</v>
      </c>
      <c r="AH80" s="594">
        <v>22516.811465721039</v>
      </c>
      <c r="AI80" s="594">
        <v>453033.58208955225</v>
      </c>
      <c r="AJ80" s="594">
        <v>14158.486187845303</v>
      </c>
      <c r="AK80" s="594">
        <v>12297.923588039866</v>
      </c>
      <c r="AL80" s="301">
        <f t="shared" si="25"/>
        <v>104</v>
      </c>
      <c r="AM80" s="300">
        <v>64</v>
      </c>
    </row>
    <row r="81" spans="1:39" ht="23.1" customHeight="1">
      <c r="A81" s="506"/>
      <c r="B81" s="409">
        <v>109</v>
      </c>
      <c r="C81" s="507"/>
      <c r="D81" s="410" t="s">
        <v>100</v>
      </c>
      <c r="E81" s="489"/>
      <c r="F81" s="580">
        <v>248747.84336548054</v>
      </c>
      <c r="G81" s="583">
        <f t="shared" si="13"/>
        <v>50</v>
      </c>
      <c r="H81" s="582">
        <v>111083.35384103758</v>
      </c>
      <c r="I81" s="583">
        <f t="shared" si="14"/>
        <v>47</v>
      </c>
      <c r="J81" s="580">
        <v>118513.14266711008</v>
      </c>
      <c r="K81" s="583">
        <f t="shared" si="15"/>
        <v>33</v>
      </c>
      <c r="L81" s="584">
        <v>19151.34685733289</v>
      </c>
      <c r="M81" s="585">
        <v>1099.9667442633854</v>
      </c>
      <c r="N81" s="583">
        <f t="shared" si="16"/>
        <v>15</v>
      </c>
      <c r="O81" s="587">
        <v>21.948786165613569</v>
      </c>
      <c r="P81" s="583">
        <f t="shared" si="17"/>
        <v>44</v>
      </c>
      <c r="Q81" s="585">
        <v>932.88992351180582</v>
      </c>
      <c r="R81" s="583">
        <f t="shared" si="18"/>
        <v>8</v>
      </c>
      <c r="S81" s="588">
        <v>145.12803458596608</v>
      </c>
      <c r="T81" s="589">
        <v>1.8479864554359657</v>
      </c>
      <c r="U81" s="583">
        <f t="shared" si="19"/>
        <v>31</v>
      </c>
      <c r="V81" s="590">
        <v>14.625757575757575</v>
      </c>
      <c r="W81" s="583">
        <f t="shared" si="20"/>
        <v>34</v>
      </c>
      <c r="X81" s="589">
        <v>1.5247041209182945</v>
      </c>
      <c r="Y81" s="583">
        <f t="shared" si="21"/>
        <v>10</v>
      </c>
      <c r="Z81" s="591">
        <v>1.9935838680109992</v>
      </c>
      <c r="AA81" s="592">
        <v>12237.169769648583</v>
      </c>
      <c r="AB81" s="583">
        <f t="shared" si="22"/>
        <v>75</v>
      </c>
      <c r="AC81" s="593">
        <v>34603.506163886872</v>
      </c>
      <c r="AD81" s="583">
        <f t="shared" si="23"/>
        <v>51</v>
      </c>
      <c r="AE81" s="592">
        <v>8332.0245025835266</v>
      </c>
      <c r="AF81" s="583">
        <f t="shared" si="24"/>
        <v>71</v>
      </c>
      <c r="AG81" s="594">
        <v>6619.3218390804595</v>
      </c>
      <c r="AH81" s="594">
        <v>22614.123987181039</v>
      </c>
      <c r="AI81" s="594">
        <v>506102.49242424243</v>
      </c>
      <c r="AJ81" s="594">
        <v>12703.872094681306</v>
      </c>
      <c r="AK81" s="594">
        <v>13196.173235563703</v>
      </c>
      <c r="AL81" s="301">
        <f t="shared" si="25"/>
        <v>109</v>
      </c>
      <c r="AM81" s="300">
        <v>7</v>
      </c>
    </row>
    <row r="82" spans="1:39" ht="23.1" customHeight="1">
      <c r="A82" s="506"/>
      <c r="B82" s="409">
        <v>111</v>
      </c>
      <c r="C82" s="507"/>
      <c r="D82" s="410" t="s">
        <v>233</v>
      </c>
      <c r="E82" s="489"/>
      <c r="F82" s="580">
        <v>278029.77511160716</v>
      </c>
      <c r="G82" s="583">
        <f t="shared" si="13"/>
        <v>22</v>
      </c>
      <c r="H82" s="582">
        <v>136633.84877232142</v>
      </c>
      <c r="I82" s="583">
        <f t="shared" si="14"/>
        <v>19</v>
      </c>
      <c r="J82" s="580">
        <v>116948.68303571429</v>
      </c>
      <c r="K82" s="583">
        <f t="shared" si="15"/>
        <v>40</v>
      </c>
      <c r="L82" s="584">
        <v>24447.243303571428</v>
      </c>
      <c r="M82" s="585">
        <v>1172.3772321428571</v>
      </c>
      <c r="N82" s="583">
        <f t="shared" si="16"/>
        <v>5</v>
      </c>
      <c r="O82" s="587">
        <v>25.390625</v>
      </c>
      <c r="P82" s="583">
        <f t="shared" si="17"/>
        <v>21</v>
      </c>
      <c r="Q82" s="585">
        <v>957.58928571428578</v>
      </c>
      <c r="R82" s="583">
        <f t="shared" si="18"/>
        <v>5</v>
      </c>
      <c r="S82" s="588">
        <v>189.39732142857142</v>
      </c>
      <c r="T82" s="589">
        <v>1.8232662192393736</v>
      </c>
      <c r="U82" s="583">
        <f t="shared" si="19"/>
        <v>42</v>
      </c>
      <c r="V82" s="590">
        <v>14.380219780219781</v>
      </c>
      <c r="W82" s="583">
        <f t="shared" si="20"/>
        <v>38</v>
      </c>
      <c r="X82" s="589">
        <v>1.4511072261072262</v>
      </c>
      <c r="Y82" s="583">
        <f t="shared" si="21"/>
        <v>41</v>
      </c>
      <c r="Z82" s="591">
        <v>2.0215085444902772</v>
      </c>
      <c r="AA82" s="592">
        <v>13006.901370578253</v>
      </c>
      <c r="AB82" s="583">
        <f t="shared" si="22"/>
        <v>61</v>
      </c>
      <c r="AC82" s="593">
        <v>37421.34449029497</v>
      </c>
      <c r="AD82" s="583">
        <f t="shared" si="23"/>
        <v>37</v>
      </c>
      <c r="AE82" s="592">
        <v>8416.2097907714542</v>
      </c>
      <c r="AF82" s="583">
        <f t="shared" si="24"/>
        <v>68</v>
      </c>
      <c r="AG82" s="594">
        <v>6385.2878589126949</v>
      </c>
      <c r="AH82" s="594">
        <v>23715.043885953641</v>
      </c>
      <c r="AI82" s="594">
        <v>538127.15824175824</v>
      </c>
      <c r="AJ82" s="594">
        <v>12212.822843822843</v>
      </c>
      <c r="AK82" s="594">
        <v>12907.913965822039</v>
      </c>
      <c r="AL82" s="301">
        <f t="shared" si="25"/>
        <v>111</v>
      </c>
      <c r="AM82" s="300">
        <v>15</v>
      </c>
    </row>
    <row r="83" spans="1:39" ht="23.1" customHeight="1">
      <c r="A83" s="506"/>
      <c r="B83" s="409">
        <v>112</v>
      </c>
      <c r="C83" s="507"/>
      <c r="D83" s="410" t="s">
        <v>102</v>
      </c>
      <c r="E83" s="489"/>
      <c r="F83" s="580">
        <v>217015.26950354609</v>
      </c>
      <c r="G83" s="583">
        <f t="shared" si="13"/>
        <v>68</v>
      </c>
      <c r="H83" s="582">
        <v>101224.02600472813</v>
      </c>
      <c r="I83" s="583">
        <f t="shared" si="14"/>
        <v>63</v>
      </c>
      <c r="J83" s="580">
        <v>97850.054373522464</v>
      </c>
      <c r="K83" s="583">
        <f t="shared" si="15"/>
        <v>64</v>
      </c>
      <c r="L83" s="584">
        <v>17941.189125295507</v>
      </c>
      <c r="M83" s="585">
        <v>951.96217494089842</v>
      </c>
      <c r="N83" s="583">
        <f t="shared" si="16"/>
        <v>58</v>
      </c>
      <c r="O83" s="587">
        <v>18.085106382978726</v>
      </c>
      <c r="P83" s="583">
        <f t="shared" si="17"/>
        <v>68</v>
      </c>
      <c r="Q83" s="585">
        <v>789.03073286052006</v>
      </c>
      <c r="R83" s="583">
        <f t="shared" si="18"/>
        <v>51</v>
      </c>
      <c r="S83" s="588">
        <v>144.84633569739952</v>
      </c>
      <c r="T83" s="589">
        <v>1.8267607032879707</v>
      </c>
      <c r="U83" s="583">
        <f t="shared" si="19"/>
        <v>41</v>
      </c>
      <c r="V83" s="590">
        <v>15.377777777777778</v>
      </c>
      <c r="W83" s="583">
        <f t="shared" si="20"/>
        <v>26</v>
      </c>
      <c r="X83" s="589">
        <v>1.4742629434324066</v>
      </c>
      <c r="Y83" s="583">
        <f t="shared" si="21"/>
        <v>31</v>
      </c>
      <c r="Z83" s="591">
        <v>2.0550024481801858</v>
      </c>
      <c r="AA83" s="592">
        <v>12479.263050570962</v>
      </c>
      <c r="AB83" s="583">
        <f t="shared" si="22"/>
        <v>73</v>
      </c>
      <c r="AC83" s="593">
        <v>36397.282386943218</v>
      </c>
      <c r="AD83" s="583">
        <f t="shared" si="23"/>
        <v>42</v>
      </c>
      <c r="AE83" s="592">
        <v>8411.8632252819843</v>
      </c>
      <c r="AF83" s="583">
        <f t="shared" si="24"/>
        <v>69</v>
      </c>
      <c r="AG83" s="594">
        <v>6027.4187912000634</v>
      </c>
      <c r="AH83" s="594">
        <v>22796.627346776597</v>
      </c>
      <c r="AI83" s="594">
        <v>559709.32026143791</v>
      </c>
      <c r="AJ83" s="594">
        <v>12401.298238255034</v>
      </c>
      <c r="AK83" s="594">
        <v>12386.360372123389</v>
      </c>
      <c r="AL83" s="301">
        <f t="shared" si="25"/>
        <v>112</v>
      </c>
      <c r="AM83" s="300">
        <v>3</v>
      </c>
    </row>
    <row r="84" spans="1:39" ht="23.1" customHeight="1">
      <c r="A84" s="506"/>
      <c r="B84" s="409">
        <v>113</v>
      </c>
      <c r="C84" s="507"/>
      <c r="D84" s="410" t="s">
        <v>103</v>
      </c>
      <c r="E84" s="489"/>
      <c r="F84" s="580">
        <v>271839.8269079465</v>
      </c>
      <c r="G84" s="583">
        <f t="shared" si="13"/>
        <v>27</v>
      </c>
      <c r="H84" s="582">
        <v>139837.66325727775</v>
      </c>
      <c r="I84" s="583">
        <f t="shared" si="14"/>
        <v>15</v>
      </c>
      <c r="J84" s="580">
        <v>114116.20771046421</v>
      </c>
      <c r="K84" s="583">
        <f t="shared" si="15"/>
        <v>46</v>
      </c>
      <c r="L84" s="584">
        <v>17885.955940204563</v>
      </c>
      <c r="M84" s="585">
        <v>997.8756884343037</v>
      </c>
      <c r="N84" s="583">
        <f t="shared" si="16"/>
        <v>46</v>
      </c>
      <c r="O84" s="587">
        <v>24.311565696302122</v>
      </c>
      <c r="P84" s="583">
        <f t="shared" si="17"/>
        <v>27</v>
      </c>
      <c r="Q84" s="585">
        <v>832.96616837136116</v>
      </c>
      <c r="R84" s="583">
        <f t="shared" si="18"/>
        <v>35</v>
      </c>
      <c r="S84" s="588">
        <v>140.59795436664044</v>
      </c>
      <c r="T84" s="589">
        <v>1.891429472522274</v>
      </c>
      <c r="U84" s="583">
        <f t="shared" si="19"/>
        <v>20</v>
      </c>
      <c r="V84" s="590">
        <v>15.016181229773462</v>
      </c>
      <c r="W84" s="583">
        <f t="shared" si="20"/>
        <v>29</v>
      </c>
      <c r="X84" s="589">
        <v>1.4788892037404364</v>
      </c>
      <c r="Y84" s="583">
        <f t="shared" si="21"/>
        <v>29</v>
      </c>
      <c r="Z84" s="591">
        <v>2.0660324566312256</v>
      </c>
      <c r="AA84" s="592">
        <v>14402.785443328192</v>
      </c>
      <c r="AB84" s="583">
        <f t="shared" si="22"/>
        <v>22</v>
      </c>
      <c r="AC84" s="593">
        <v>38304.670258620688</v>
      </c>
      <c r="AD84" s="583">
        <f t="shared" si="23"/>
        <v>32</v>
      </c>
      <c r="AE84" s="592">
        <v>9263.69674905793</v>
      </c>
      <c r="AF84" s="583">
        <f t="shared" si="24"/>
        <v>48</v>
      </c>
      <c r="AG84" s="594">
        <v>6157.3808234019498</v>
      </c>
      <c r="AH84" s="594">
        <v>27241.852873925727</v>
      </c>
      <c r="AI84" s="594">
        <v>575189.87055016181</v>
      </c>
      <c r="AJ84" s="594">
        <v>13699.98110890715</v>
      </c>
      <c r="AK84" s="594">
        <v>12721.348628987129</v>
      </c>
      <c r="AL84" s="301">
        <f t="shared" si="25"/>
        <v>113</v>
      </c>
      <c r="AM84" s="300">
        <v>22</v>
      </c>
    </row>
    <row r="85" spans="1:39" ht="23.1" customHeight="1">
      <c r="A85" s="506"/>
      <c r="B85" s="409">
        <v>114</v>
      </c>
      <c r="C85" s="507"/>
      <c r="D85" s="410" t="s">
        <v>104</v>
      </c>
      <c r="E85" s="489"/>
      <c r="F85" s="580">
        <v>204582.59728506787</v>
      </c>
      <c r="G85" s="583">
        <f t="shared" si="13"/>
        <v>70</v>
      </c>
      <c r="H85" s="582">
        <v>89978.072398190052</v>
      </c>
      <c r="I85" s="583">
        <f t="shared" si="14"/>
        <v>70</v>
      </c>
      <c r="J85" s="580">
        <v>94583.954751131227</v>
      </c>
      <c r="K85" s="583">
        <f t="shared" si="15"/>
        <v>69</v>
      </c>
      <c r="L85" s="584">
        <v>20020.570135746606</v>
      </c>
      <c r="M85" s="585">
        <v>1000.9954751131222</v>
      </c>
      <c r="N85" s="583">
        <f t="shared" si="16"/>
        <v>43</v>
      </c>
      <c r="O85" s="587">
        <v>18.733031674208146</v>
      </c>
      <c r="P85" s="583">
        <f t="shared" si="17"/>
        <v>63</v>
      </c>
      <c r="Q85" s="585">
        <v>813.03167420814475</v>
      </c>
      <c r="R85" s="583">
        <f t="shared" si="18"/>
        <v>44</v>
      </c>
      <c r="S85" s="588">
        <v>169.23076923076923</v>
      </c>
      <c r="T85" s="589">
        <v>1.7972154416418045</v>
      </c>
      <c r="U85" s="583">
        <f t="shared" si="19"/>
        <v>47</v>
      </c>
      <c r="V85" s="590">
        <v>14.628019323671497</v>
      </c>
      <c r="W85" s="583">
        <f t="shared" si="20"/>
        <v>33</v>
      </c>
      <c r="X85" s="589">
        <v>1.4239759572573465</v>
      </c>
      <c r="Y85" s="583">
        <f t="shared" si="21"/>
        <v>56</v>
      </c>
      <c r="Z85" s="591">
        <v>2.1700534759358288</v>
      </c>
      <c r="AA85" s="592">
        <v>11371.989033653605</v>
      </c>
      <c r="AB85" s="583">
        <f t="shared" si="22"/>
        <v>76</v>
      </c>
      <c r="AC85" s="593">
        <v>32835.45904887715</v>
      </c>
      <c r="AD85" s="583">
        <f t="shared" si="23"/>
        <v>63</v>
      </c>
      <c r="AE85" s="592">
        <v>8169.723286172125</v>
      </c>
      <c r="AF85" s="583">
        <f t="shared" si="24"/>
        <v>74</v>
      </c>
      <c r="AG85" s="594">
        <v>5451.6338097585021</v>
      </c>
      <c r="AH85" s="594">
        <v>20437.91429346352</v>
      </c>
      <c r="AI85" s="594">
        <v>480317.72946859902</v>
      </c>
      <c r="AJ85" s="594">
        <v>11633.489536954587</v>
      </c>
      <c r="AK85" s="594">
        <v>11830.336898395723</v>
      </c>
      <c r="AL85" s="301">
        <f t="shared" si="25"/>
        <v>114</v>
      </c>
      <c r="AM85" s="300">
        <v>12</v>
      </c>
    </row>
    <row r="86" spans="1:39" ht="23.1" customHeight="1">
      <c r="A86" s="506"/>
      <c r="B86" s="409">
        <v>117</v>
      </c>
      <c r="C86" s="507"/>
      <c r="D86" s="410" t="s">
        <v>234</v>
      </c>
      <c r="E86" s="489"/>
      <c r="F86" s="580">
        <v>271624.43963204295</v>
      </c>
      <c r="G86" s="583">
        <f t="shared" si="13"/>
        <v>29</v>
      </c>
      <c r="H86" s="582">
        <v>124831.9931008049</v>
      </c>
      <c r="I86" s="583">
        <f t="shared" si="14"/>
        <v>33</v>
      </c>
      <c r="J86" s="580">
        <v>126169.09275584515</v>
      </c>
      <c r="K86" s="583">
        <f t="shared" si="15"/>
        <v>16</v>
      </c>
      <c r="L86" s="584">
        <v>20623.353775392872</v>
      </c>
      <c r="M86" s="585">
        <v>1010.2338060559601</v>
      </c>
      <c r="N86" s="583">
        <f t="shared" si="16"/>
        <v>39</v>
      </c>
      <c r="O86" s="587">
        <v>27.75009582215408</v>
      </c>
      <c r="P86" s="583">
        <f t="shared" si="17"/>
        <v>13</v>
      </c>
      <c r="Q86" s="585">
        <v>818.0145649674206</v>
      </c>
      <c r="R86" s="583">
        <f t="shared" si="18"/>
        <v>43</v>
      </c>
      <c r="S86" s="588">
        <v>164.4691452663856</v>
      </c>
      <c r="T86" s="589">
        <v>1.9239670675721821</v>
      </c>
      <c r="U86" s="583">
        <f t="shared" si="19"/>
        <v>12</v>
      </c>
      <c r="V86" s="590">
        <v>14.220994475138122</v>
      </c>
      <c r="W86" s="583">
        <f t="shared" si="20"/>
        <v>42</v>
      </c>
      <c r="X86" s="589">
        <v>1.5270358916690094</v>
      </c>
      <c r="Y86" s="583">
        <f t="shared" si="21"/>
        <v>9</v>
      </c>
      <c r="Z86" s="591">
        <v>1.8233512001864367</v>
      </c>
      <c r="AA86" s="592">
        <v>13974.919404456714</v>
      </c>
      <c r="AB86" s="583">
        <f t="shared" si="22"/>
        <v>33</v>
      </c>
      <c r="AC86" s="593">
        <v>31632.349456099455</v>
      </c>
      <c r="AD86" s="583">
        <f t="shared" si="23"/>
        <v>68</v>
      </c>
      <c r="AE86" s="592">
        <v>10100.495949677816</v>
      </c>
      <c r="AF86" s="583">
        <f t="shared" si="24"/>
        <v>22</v>
      </c>
      <c r="AG86" s="594">
        <v>6877.0871676891611</v>
      </c>
      <c r="AH86" s="594">
        <v>26887.284706150167</v>
      </c>
      <c r="AI86" s="594">
        <v>449843.46685082873</v>
      </c>
      <c r="AJ86" s="594">
        <v>15423.819838815481</v>
      </c>
      <c r="AK86" s="594">
        <v>12539.345140992775</v>
      </c>
      <c r="AL86" s="301">
        <f t="shared" si="25"/>
        <v>117</v>
      </c>
      <c r="AM86" s="300">
        <v>20</v>
      </c>
    </row>
    <row r="87" spans="1:39" ht="23.1" customHeight="1">
      <c r="A87" s="506"/>
      <c r="B87" s="409">
        <v>118</v>
      </c>
      <c r="C87" s="507"/>
      <c r="D87" s="410" t="s">
        <v>235</v>
      </c>
      <c r="E87" s="489"/>
      <c r="F87" s="580">
        <v>284412.27016262861</v>
      </c>
      <c r="G87" s="583">
        <f t="shared" si="13"/>
        <v>15</v>
      </c>
      <c r="H87" s="582">
        <v>136319.55857948889</v>
      </c>
      <c r="I87" s="583">
        <f t="shared" si="14"/>
        <v>20</v>
      </c>
      <c r="J87" s="580">
        <v>124417.60371722536</v>
      </c>
      <c r="K87" s="583">
        <f t="shared" si="15"/>
        <v>21</v>
      </c>
      <c r="L87" s="584">
        <v>23675.107865914371</v>
      </c>
      <c r="M87" s="585">
        <v>1104.7792897444408</v>
      </c>
      <c r="N87" s="583">
        <f t="shared" si="16"/>
        <v>13</v>
      </c>
      <c r="O87" s="587">
        <v>30.136076999668106</v>
      </c>
      <c r="P87" s="583">
        <f t="shared" si="17"/>
        <v>7</v>
      </c>
      <c r="Q87" s="585">
        <v>892.73149684699627</v>
      </c>
      <c r="R87" s="583">
        <f t="shared" si="18"/>
        <v>13</v>
      </c>
      <c r="S87" s="588">
        <v>181.9117158977763</v>
      </c>
      <c r="T87" s="589">
        <v>1.9303031213386608</v>
      </c>
      <c r="U87" s="583">
        <f t="shared" si="19"/>
        <v>9</v>
      </c>
      <c r="V87" s="590">
        <v>14.54295154185022</v>
      </c>
      <c r="W87" s="583">
        <f t="shared" si="20"/>
        <v>36</v>
      </c>
      <c r="X87" s="589">
        <v>1.4733809205145365</v>
      </c>
      <c r="Y87" s="583">
        <f t="shared" si="21"/>
        <v>33</v>
      </c>
      <c r="Z87" s="591">
        <v>2.0831964969896006</v>
      </c>
      <c r="AA87" s="592">
        <v>13336.666511034333</v>
      </c>
      <c r="AB87" s="583">
        <f t="shared" si="22"/>
        <v>52</v>
      </c>
      <c r="AC87" s="593">
        <v>31104.190079515334</v>
      </c>
      <c r="AD87" s="583">
        <f t="shared" si="23"/>
        <v>71</v>
      </c>
      <c r="AE87" s="592">
        <v>9459.0154172238908</v>
      </c>
      <c r="AF87" s="583">
        <f t="shared" si="24"/>
        <v>37</v>
      </c>
      <c r="AG87" s="594">
        <v>6247.4251182343669</v>
      </c>
      <c r="AH87" s="594">
        <v>25743.808994502357</v>
      </c>
      <c r="AI87" s="594">
        <v>452346.72907488985</v>
      </c>
      <c r="AJ87" s="594">
        <v>13936.732842590527</v>
      </c>
      <c r="AK87" s="594">
        <v>13014.614121510673</v>
      </c>
      <c r="AL87" s="301">
        <f t="shared" si="25"/>
        <v>118</v>
      </c>
      <c r="AM87" s="300">
        <v>28</v>
      </c>
    </row>
    <row r="88" spans="1:39" ht="23.1" customHeight="1">
      <c r="A88" s="506"/>
      <c r="B88" s="409">
        <v>122</v>
      </c>
      <c r="C88" s="507"/>
      <c r="D88" s="410" t="s">
        <v>236</v>
      </c>
      <c r="E88" s="489"/>
      <c r="F88" s="580">
        <v>383565.33558178751</v>
      </c>
      <c r="G88" s="583">
        <f t="shared" si="13"/>
        <v>2</v>
      </c>
      <c r="H88" s="582">
        <v>237176.31365935918</v>
      </c>
      <c r="I88" s="583">
        <f t="shared" si="14"/>
        <v>2</v>
      </c>
      <c r="J88" s="580">
        <v>125633.92917369309</v>
      </c>
      <c r="K88" s="583">
        <f t="shared" si="15"/>
        <v>17</v>
      </c>
      <c r="L88" s="584">
        <v>20755.092748735246</v>
      </c>
      <c r="M88" s="585">
        <v>980.94435075885326</v>
      </c>
      <c r="N88" s="583">
        <f t="shared" si="16"/>
        <v>50</v>
      </c>
      <c r="O88" s="587">
        <v>49.915682967959526</v>
      </c>
      <c r="P88" s="583">
        <f t="shared" si="17"/>
        <v>2</v>
      </c>
      <c r="Q88" s="585">
        <v>756.82967959527821</v>
      </c>
      <c r="R88" s="583">
        <f t="shared" si="18"/>
        <v>57</v>
      </c>
      <c r="S88" s="588">
        <v>174.19898819561553</v>
      </c>
      <c r="T88" s="589">
        <v>2.5640364449028707</v>
      </c>
      <c r="U88" s="583">
        <f t="shared" si="19"/>
        <v>2</v>
      </c>
      <c r="V88" s="590">
        <v>22.030405405405407</v>
      </c>
      <c r="W88" s="583">
        <f t="shared" si="20"/>
        <v>1</v>
      </c>
      <c r="X88" s="589">
        <v>1.465017825311943</v>
      </c>
      <c r="Y88" s="583">
        <f t="shared" si="21"/>
        <v>37</v>
      </c>
      <c r="Z88" s="591">
        <v>1.760890609874153</v>
      </c>
      <c r="AA88" s="592">
        <v>15250.033121019109</v>
      </c>
      <c r="AB88" s="583">
        <f t="shared" si="22"/>
        <v>11</v>
      </c>
      <c r="AC88" s="593">
        <v>21568.095997546388</v>
      </c>
      <c r="AD88" s="583">
        <f t="shared" si="23"/>
        <v>77</v>
      </c>
      <c r="AE88" s="592">
        <v>11330.938403041826</v>
      </c>
      <c r="AF88" s="583">
        <f t="shared" si="24"/>
        <v>8</v>
      </c>
      <c r="AG88" s="594">
        <v>6766.2286970863115</v>
      </c>
      <c r="AH88" s="594">
        <v>39101.640708268867</v>
      </c>
      <c r="AI88" s="594">
        <v>475153.89864864864</v>
      </c>
      <c r="AJ88" s="594">
        <v>16600.026737967914</v>
      </c>
      <c r="AK88" s="594">
        <v>11914.58857696031</v>
      </c>
      <c r="AL88" s="301">
        <f t="shared" si="25"/>
        <v>122</v>
      </c>
      <c r="AM88" s="300">
        <v>87</v>
      </c>
    </row>
    <row r="89" spans="1:39" ht="23.1" customHeight="1">
      <c r="A89" s="506"/>
      <c r="B89" s="409">
        <v>125</v>
      </c>
      <c r="C89" s="507"/>
      <c r="D89" s="410" t="s">
        <v>237</v>
      </c>
      <c r="E89" s="489"/>
      <c r="F89" s="580">
        <v>237532.49512670565</v>
      </c>
      <c r="G89" s="583">
        <f t="shared" si="13"/>
        <v>58</v>
      </c>
      <c r="H89" s="582">
        <v>112533.23586744639</v>
      </c>
      <c r="I89" s="583">
        <f t="shared" si="14"/>
        <v>45</v>
      </c>
      <c r="J89" s="580">
        <v>107174.07407407407</v>
      </c>
      <c r="K89" s="583">
        <f t="shared" si="15"/>
        <v>54</v>
      </c>
      <c r="L89" s="584">
        <v>17825.185185185186</v>
      </c>
      <c r="M89" s="585">
        <v>986.54970760233914</v>
      </c>
      <c r="N89" s="583">
        <f t="shared" si="16"/>
        <v>47</v>
      </c>
      <c r="O89" s="587">
        <v>24.756335282651072</v>
      </c>
      <c r="P89" s="583">
        <f t="shared" si="17"/>
        <v>25</v>
      </c>
      <c r="Q89" s="585">
        <v>825.92592592592598</v>
      </c>
      <c r="R89" s="583">
        <f t="shared" si="18"/>
        <v>38</v>
      </c>
      <c r="S89" s="588">
        <v>135.86744639376218</v>
      </c>
      <c r="T89" s="589">
        <v>1.6921557004544556</v>
      </c>
      <c r="U89" s="583">
        <f t="shared" si="19"/>
        <v>69</v>
      </c>
      <c r="V89" s="590">
        <v>13.582677165354331</v>
      </c>
      <c r="W89" s="583">
        <f t="shared" si="20"/>
        <v>51</v>
      </c>
      <c r="X89" s="589">
        <v>1.3101250885060185</v>
      </c>
      <c r="Y89" s="583">
        <f t="shared" si="21"/>
        <v>74</v>
      </c>
      <c r="Z89" s="591">
        <v>1.8479196556671449</v>
      </c>
      <c r="AA89" s="592">
        <v>14228.651331153667</v>
      </c>
      <c r="AB89" s="583">
        <f t="shared" si="22"/>
        <v>30</v>
      </c>
      <c r="AC89" s="593">
        <v>33466.405797101448</v>
      </c>
      <c r="AD89" s="583">
        <f t="shared" si="23"/>
        <v>61</v>
      </c>
      <c r="AE89" s="592">
        <v>9904.5757521167361</v>
      </c>
      <c r="AF89" s="583">
        <f t="shared" si="24"/>
        <v>28</v>
      </c>
      <c r="AG89" s="594">
        <v>7099.6273291925463</v>
      </c>
      <c r="AH89" s="594">
        <v>24077.093459790554</v>
      </c>
      <c r="AI89" s="594">
        <v>454563.38582677167</v>
      </c>
      <c r="AJ89" s="594">
        <v>12976.233183856502</v>
      </c>
      <c r="AK89" s="594">
        <v>13119.540889526543</v>
      </c>
      <c r="AL89" s="301">
        <f t="shared" si="25"/>
        <v>125</v>
      </c>
      <c r="AM89" s="300">
        <v>68</v>
      </c>
    </row>
    <row r="90" spans="1:39" ht="23.1" customHeight="1">
      <c r="B90" s="319"/>
      <c r="C90" s="321"/>
      <c r="D90" s="336"/>
      <c r="E90" s="626"/>
      <c r="F90" s="627"/>
      <c r="G90" s="628"/>
      <c r="H90" s="629"/>
      <c r="I90" s="628"/>
      <c r="J90" s="627"/>
      <c r="K90" s="628"/>
      <c r="L90" s="630"/>
      <c r="M90" s="631"/>
      <c r="N90" s="628"/>
      <c r="O90" s="632"/>
      <c r="P90" s="628"/>
      <c r="Q90" s="631"/>
      <c r="R90" s="628"/>
      <c r="S90" s="633"/>
      <c r="T90" s="634"/>
      <c r="U90" s="628"/>
      <c r="V90" s="635"/>
      <c r="W90" s="628"/>
      <c r="X90" s="634"/>
      <c r="Y90" s="628"/>
      <c r="Z90" s="636"/>
      <c r="AA90" s="637"/>
      <c r="AB90" s="628"/>
      <c r="AC90" s="638"/>
      <c r="AD90" s="628"/>
      <c r="AE90" s="637"/>
      <c r="AF90" s="628"/>
      <c r="AG90" s="639"/>
      <c r="AH90" s="639"/>
      <c r="AI90" s="639"/>
      <c r="AJ90" s="639"/>
      <c r="AK90" s="639"/>
      <c r="AL90" s="335"/>
    </row>
    <row r="91" spans="1:39" ht="23.1" customHeight="1">
      <c r="B91" s="504">
        <v>301</v>
      </c>
      <c r="C91" s="507"/>
      <c r="D91" s="302" t="s">
        <v>133</v>
      </c>
      <c r="E91" s="489"/>
      <c r="F91" s="580">
        <v>126834.96720439638</v>
      </c>
      <c r="G91" s="640" t="s">
        <v>529</v>
      </c>
      <c r="H91" s="582">
        <v>46587.81067186669</v>
      </c>
      <c r="I91" s="640" t="s">
        <v>530</v>
      </c>
      <c r="J91" s="580">
        <v>62735.018613720975</v>
      </c>
      <c r="K91" s="640" t="s">
        <v>531</v>
      </c>
      <c r="L91" s="584">
        <v>17512.137918808723</v>
      </c>
      <c r="M91" s="585">
        <v>681.5990072682149</v>
      </c>
      <c r="N91" s="640" t="s">
        <v>531</v>
      </c>
      <c r="O91" s="587">
        <v>8.9168587129941503</v>
      </c>
      <c r="P91" s="640" t="s">
        <v>532</v>
      </c>
      <c r="Q91" s="585">
        <v>501.57773444424743</v>
      </c>
      <c r="R91" s="640" t="s">
        <v>528</v>
      </c>
      <c r="S91" s="588">
        <v>171.10441411097324</v>
      </c>
      <c r="T91" s="589">
        <v>1.5446435537985383</v>
      </c>
      <c r="U91" s="640" t="s">
        <v>531</v>
      </c>
      <c r="V91" s="590">
        <v>8.5646123260437381</v>
      </c>
      <c r="W91" s="640" t="s">
        <v>531</v>
      </c>
      <c r="X91" s="589">
        <v>1.3851700007068637</v>
      </c>
      <c r="Y91" s="640" t="s">
        <v>531</v>
      </c>
      <c r="Z91" s="591">
        <v>1.6462909241607957</v>
      </c>
      <c r="AA91" s="592">
        <v>12047.079474659033</v>
      </c>
      <c r="AB91" s="640" t="s">
        <v>531</v>
      </c>
      <c r="AC91" s="593">
        <v>61003.212627669454</v>
      </c>
      <c r="AD91" s="640" t="s">
        <v>531</v>
      </c>
      <c r="AE91" s="592">
        <v>9029.6040008164928</v>
      </c>
      <c r="AF91" s="640" t="s">
        <v>532</v>
      </c>
      <c r="AG91" s="594">
        <v>6216.8640654499686</v>
      </c>
      <c r="AH91" s="594">
        <v>18608.443652630758</v>
      </c>
      <c r="AI91" s="594">
        <v>522468.86679920478</v>
      </c>
      <c r="AJ91" s="594">
        <v>12507.53658019368</v>
      </c>
      <c r="AK91" s="594">
        <v>10234.76688769167</v>
      </c>
      <c r="AL91" s="301">
        <f>B91</f>
        <v>301</v>
      </c>
    </row>
    <row r="92" spans="1:39" ht="23.1" customHeight="1">
      <c r="B92" s="504">
        <v>303</v>
      </c>
      <c r="C92" s="507"/>
      <c r="D92" s="302" t="s">
        <v>134</v>
      </c>
      <c r="E92" s="489"/>
      <c r="F92" s="580">
        <v>159030.257842614</v>
      </c>
      <c r="G92" s="640" t="s">
        <v>531</v>
      </c>
      <c r="H92" s="582">
        <v>64335.552155606951</v>
      </c>
      <c r="I92" s="640" t="s">
        <v>532</v>
      </c>
      <c r="J92" s="580">
        <v>77510.755618810406</v>
      </c>
      <c r="K92" s="640" t="s">
        <v>531</v>
      </c>
      <c r="L92" s="584">
        <v>17183.950068196642</v>
      </c>
      <c r="M92" s="585">
        <v>786.65421336654219</v>
      </c>
      <c r="N92" s="640" t="s">
        <v>531</v>
      </c>
      <c r="O92" s="587">
        <v>12.752772341813436</v>
      </c>
      <c r="P92" s="640" t="s">
        <v>532</v>
      </c>
      <c r="Q92" s="585">
        <v>630.31489058886314</v>
      </c>
      <c r="R92" s="640" t="s">
        <v>531</v>
      </c>
      <c r="S92" s="588">
        <v>143.58655043586549</v>
      </c>
      <c r="T92" s="589">
        <v>1.6249137791313459</v>
      </c>
      <c r="U92" s="640" t="s">
        <v>532</v>
      </c>
      <c r="V92" s="590">
        <v>10.083236456637991</v>
      </c>
      <c r="W92" s="640" t="s">
        <v>532</v>
      </c>
      <c r="X92" s="589">
        <v>1.405875435130304</v>
      </c>
      <c r="Y92" s="640" t="s">
        <v>531</v>
      </c>
      <c r="Z92" s="591">
        <v>1.8352124891587165</v>
      </c>
      <c r="AA92" s="592">
        <v>12441.294443761439</v>
      </c>
      <c r="AB92" s="640" t="s">
        <v>531</v>
      </c>
      <c r="AC92" s="593">
        <v>50031.839881940599</v>
      </c>
      <c r="AD92" s="640" t="s">
        <v>531</v>
      </c>
      <c r="AE92" s="592">
        <v>8746.9684702922095</v>
      </c>
      <c r="AF92" s="640" t="s">
        <v>533</v>
      </c>
      <c r="AG92" s="594">
        <v>6521.1303897740572</v>
      </c>
      <c r="AH92" s="594">
        <v>20216.030771898215</v>
      </c>
      <c r="AI92" s="594">
        <v>504482.8718902581</v>
      </c>
      <c r="AJ92" s="594">
        <v>12297.148104243108</v>
      </c>
      <c r="AK92" s="594">
        <v>11967.659934745798</v>
      </c>
      <c r="AL92" s="301">
        <f>B92</f>
        <v>303</v>
      </c>
    </row>
    <row r="93" spans="1:39" ht="23.1" customHeight="1">
      <c r="B93" s="641"/>
      <c r="C93" s="350"/>
      <c r="D93" s="306"/>
      <c r="E93" s="352"/>
      <c r="F93" s="306"/>
      <c r="G93" s="642"/>
      <c r="H93" s="350"/>
      <c r="I93" s="642"/>
      <c r="J93" s="306"/>
      <c r="K93" s="642"/>
      <c r="L93" s="349"/>
      <c r="M93" s="306"/>
      <c r="N93" s="642"/>
      <c r="O93" s="350"/>
      <c r="P93" s="642"/>
      <c r="Q93" s="306"/>
      <c r="R93" s="642"/>
      <c r="S93" s="349"/>
      <c r="T93" s="306"/>
      <c r="U93" s="642"/>
      <c r="V93" s="350"/>
      <c r="W93" s="642"/>
      <c r="X93" s="306"/>
      <c r="Y93" s="642"/>
      <c r="Z93" s="349"/>
      <c r="AA93" s="306"/>
      <c r="AB93" s="642"/>
      <c r="AC93" s="350"/>
      <c r="AD93" s="642"/>
      <c r="AE93" s="306"/>
      <c r="AF93" s="642"/>
      <c r="AG93" s="349"/>
      <c r="AH93" s="306"/>
      <c r="AI93" s="349"/>
      <c r="AJ93" s="349"/>
      <c r="AK93" s="349"/>
      <c r="AL93" s="643"/>
    </row>
    <row r="94" spans="1:39" ht="23.1" customHeight="1">
      <c r="B94" s="572" t="s">
        <v>340</v>
      </c>
    </row>
    <row r="95" spans="1:39" ht="23.1" customHeight="1">
      <c r="B95" s="572"/>
    </row>
  </sheetData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honeticPr fontId="2"/>
  <pageMargins left="0.59055118110236227" right="0.39370078740157483" top="0.78740157480314965" bottom="0.78740157480314965" header="0.51181102362204722" footer="0.51181102362204722"/>
  <pageSetup paperSize="9" scale="65" fitToWidth="2" fitToHeight="2" orientation="portrait" r:id="rId1"/>
  <headerFooter alignWithMargins="0"/>
  <rowBreaks count="1" manualBreakCount="1">
    <brk id="5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95"/>
  <sheetViews>
    <sheetView zoomScale="85" zoomScaleNormal="85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AI34" sqref="AI34"/>
    </sheetView>
  </sheetViews>
  <sheetFormatPr defaultRowHeight="23.1" customHeight="1"/>
  <cols>
    <col min="1" max="1" width="1" style="300" customWidth="1"/>
    <col min="2" max="2" width="5.625" style="529" bestFit="1" customWidth="1"/>
    <col min="3" max="3" width="0.75" style="300" customWidth="1"/>
    <col min="4" max="4" width="11" style="300" bestFit="1" customWidth="1"/>
    <col min="5" max="5" width="0.75" style="300" customWidth="1"/>
    <col min="6" max="6" width="10.75" style="300" bestFit="1" customWidth="1"/>
    <col min="7" max="7" width="5.125" style="300" customWidth="1"/>
    <col min="8" max="8" width="9.375" style="300" customWidth="1"/>
    <col min="9" max="9" width="5.125" style="300" customWidth="1"/>
    <col min="10" max="10" width="9.375" style="300" customWidth="1"/>
    <col min="11" max="11" width="5.125" style="300" customWidth="1"/>
    <col min="12" max="12" width="9.375" style="300" customWidth="1"/>
    <col min="13" max="13" width="11.75" style="300" bestFit="1" customWidth="1"/>
    <col min="14" max="14" width="5.125" style="300" customWidth="1"/>
    <col min="15" max="15" width="9.375" style="300" customWidth="1"/>
    <col min="16" max="16" width="5.125" style="300" customWidth="1"/>
    <col min="17" max="17" width="11.625" style="300" bestFit="1" customWidth="1"/>
    <col min="18" max="18" width="5.125" style="300" customWidth="1"/>
    <col min="19" max="20" width="9.375" style="300" customWidth="1"/>
    <col min="21" max="21" width="5.125" style="300" customWidth="1"/>
    <col min="22" max="22" width="9.375" style="300" customWidth="1"/>
    <col min="23" max="23" width="5.125" style="300" customWidth="1"/>
    <col min="24" max="24" width="9.375" style="300" customWidth="1"/>
    <col min="25" max="25" width="5.125" style="300" customWidth="1"/>
    <col min="26" max="27" width="9.375" style="300" customWidth="1"/>
    <col min="28" max="28" width="5.125" style="300" customWidth="1"/>
    <col min="29" max="29" width="9.375" style="300" customWidth="1"/>
    <col min="30" max="30" width="5.125" style="300" customWidth="1"/>
    <col min="31" max="31" width="9.375" style="300" customWidth="1"/>
    <col min="32" max="32" width="5.125" style="300" customWidth="1"/>
    <col min="33" max="34" width="9.375" style="300" customWidth="1"/>
    <col min="35" max="35" width="9.75" style="300" customWidth="1"/>
    <col min="36" max="37" width="9.375" style="300" customWidth="1"/>
    <col min="38" max="38" width="5" style="529" bestFit="1" customWidth="1"/>
    <col min="39" max="39" width="1.375" style="300" customWidth="1"/>
    <col min="40" max="256" width="9" style="300"/>
    <col min="257" max="257" width="1" style="300" customWidth="1"/>
    <col min="258" max="258" width="5.625" style="300" bestFit="1" customWidth="1"/>
    <col min="259" max="259" width="0.75" style="300" customWidth="1"/>
    <col min="260" max="260" width="11" style="300" bestFit="1" customWidth="1"/>
    <col min="261" max="261" width="0.75" style="300" customWidth="1"/>
    <col min="262" max="262" width="10.75" style="300" bestFit="1" customWidth="1"/>
    <col min="263" max="263" width="5.125" style="300" customWidth="1"/>
    <col min="264" max="264" width="9.375" style="300" customWidth="1"/>
    <col min="265" max="265" width="5.125" style="300" customWidth="1"/>
    <col min="266" max="266" width="9.375" style="300" customWidth="1"/>
    <col min="267" max="267" width="5.125" style="300" customWidth="1"/>
    <col min="268" max="268" width="9.375" style="300" customWidth="1"/>
    <col min="269" max="269" width="11.75" style="300" bestFit="1" customWidth="1"/>
    <col min="270" max="270" width="5.125" style="300" customWidth="1"/>
    <col min="271" max="271" width="9.375" style="300" customWidth="1"/>
    <col min="272" max="272" width="5.125" style="300" customWidth="1"/>
    <col min="273" max="273" width="11.625" style="300" bestFit="1" customWidth="1"/>
    <col min="274" max="274" width="5.125" style="300" customWidth="1"/>
    <col min="275" max="276" width="9.375" style="300" customWidth="1"/>
    <col min="277" max="277" width="5.125" style="300" customWidth="1"/>
    <col min="278" max="278" width="9.375" style="300" customWidth="1"/>
    <col min="279" max="279" width="5.125" style="300" customWidth="1"/>
    <col min="280" max="280" width="9.375" style="300" customWidth="1"/>
    <col min="281" max="281" width="5.125" style="300" customWidth="1"/>
    <col min="282" max="283" width="9.375" style="300" customWidth="1"/>
    <col min="284" max="284" width="5.125" style="300" customWidth="1"/>
    <col min="285" max="285" width="9.375" style="300" customWidth="1"/>
    <col min="286" max="286" width="5.125" style="300" customWidth="1"/>
    <col min="287" max="287" width="9.375" style="300" customWidth="1"/>
    <col min="288" max="288" width="5.125" style="300" customWidth="1"/>
    <col min="289" max="290" width="9.375" style="300" customWidth="1"/>
    <col min="291" max="291" width="9.75" style="300" customWidth="1"/>
    <col min="292" max="293" width="9.375" style="300" customWidth="1"/>
    <col min="294" max="294" width="5" style="300" bestFit="1" customWidth="1"/>
    <col min="295" max="295" width="1.375" style="300" customWidth="1"/>
    <col min="296" max="512" width="9" style="300"/>
    <col min="513" max="513" width="1" style="300" customWidth="1"/>
    <col min="514" max="514" width="5.625" style="300" bestFit="1" customWidth="1"/>
    <col min="515" max="515" width="0.75" style="300" customWidth="1"/>
    <col min="516" max="516" width="11" style="300" bestFit="1" customWidth="1"/>
    <col min="517" max="517" width="0.75" style="300" customWidth="1"/>
    <col min="518" max="518" width="10.75" style="300" bestFit="1" customWidth="1"/>
    <col min="519" max="519" width="5.125" style="300" customWidth="1"/>
    <col min="520" max="520" width="9.375" style="300" customWidth="1"/>
    <col min="521" max="521" width="5.125" style="300" customWidth="1"/>
    <col min="522" max="522" width="9.375" style="300" customWidth="1"/>
    <col min="523" max="523" width="5.125" style="300" customWidth="1"/>
    <col min="524" max="524" width="9.375" style="300" customWidth="1"/>
    <col min="525" max="525" width="11.75" style="300" bestFit="1" customWidth="1"/>
    <col min="526" max="526" width="5.125" style="300" customWidth="1"/>
    <col min="527" max="527" width="9.375" style="300" customWidth="1"/>
    <col min="528" max="528" width="5.125" style="300" customWidth="1"/>
    <col min="529" max="529" width="11.625" style="300" bestFit="1" customWidth="1"/>
    <col min="530" max="530" width="5.125" style="300" customWidth="1"/>
    <col min="531" max="532" width="9.375" style="300" customWidth="1"/>
    <col min="533" max="533" width="5.125" style="300" customWidth="1"/>
    <col min="534" max="534" width="9.375" style="300" customWidth="1"/>
    <col min="535" max="535" width="5.125" style="300" customWidth="1"/>
    <col min="536" max="536" width="9.375" style="300" customWidth="1"/>
    <col min="537" max="537" width="5.125" style="300" customWidth="1"/>
    <col min="538" max="539" width="9.375" style="300" customWidth="1"/>
    <col min="540" max="540" width="5.125" style="300" customWidth="1"/>
    <col min="541" max="541" width="9.375" style="300" customWidth="1"/>
    <col min="542" max="542" width="5.125" style="300" customWidth="1"/>
    <col min="543" max="543" width="9.375" style="300" customWidth="1"/>
    <col min="544" max="544" width="5.125" style="300" customWidth="1"/>
    <col min="545" max="546" width="9.375" style="300" customWidth="1"/>
    <col min="547" max="547" width="9.75" style="300" customWidth="1"/>
    <col min="548" max="549" width="9.375" style="300" customWidth="1"/>
    <col min="550" max="550" width="5" style="300" bestFit="1" customWidth="1"/>
    <col min="551" max="551" width="1.375" style="300" customWidth="1"/>
    <col min="552" max="768" width="9" style="300"/>
    <col min="769" max="769" width="1" style="300" customWidth="1"/>
    <col min="770" max="770" width="5.625" style="300" bestFit="1" customWidth="1"/>
    <col min="771" max="771" width="0.75" style="300" customWidth="1"/>
    <col min="772" max="772" width="11" style="300" bestFit="1" customWidth="1"/>
    <col min="773" max="773" width="0.75" style="300" customWidth="1"/>
    <col min="774" max="774" width="10.75" style="300" bestFit="1" customWidth="1"/>
    <col min="775" max="775" width="5.125" style="300" customWidth="1"/>
    <col min="776" max="776" width="9.375" style="300" customWidth="1"/>
    <col min="777" max="777" width="5.125" style="300" customWidth="1"/>
    <col min="778" max="778" width="9.375" style="300" customWidth="1"/>
    <col min="779" max="779" width="5.125" style="300" customWidth="1"/>
    <col min="780" max="780" width="9.375" style="300" customWidth="1"/>
    <col min="781" max="781" width="11.75" style="300" bestFit="1" customWidth="1"/>
    <col min="782" max="782" width="5.125" style="300" customWidth="1"/>
    <col min="783" max="783" width="9.375" style="300" customWidth="1"/>
    <col min="784" max="784" width="5.125" style="300" customWidth="1"/>
    <col min="785" max="785" width="11.625" style="300" bestFit="1" customWidth="1"/>
    <col min="786" max="786" width="5.125" style="300" customWidth="1"/>
    <col min="787" max="788" width="9.375" style="300" customWidth="1"/>
    <col min="789" max="789" width="5.125" style="300" customWidth="1"/>
    <col min="790" max="790" width="9.375" style="300" customWidth="1"/>
    <col min="791" max="791" width="5.125" style="300" customWidth="1"/>
    <col min="792" max="792" width="9.375" style="300" customWidth="1"/>
    <col min="793" max="793" width="5.125" style="300" customWidth="1"/>
    <col min="794" max="795" width="9.375" style="300" customWidth="1"/>
    <col min="796" max="796" width="5.125" style="300" customWidth="1"/>
    <col min="797" max="797" width="9.375" style="300" customWidth="1"/>
    <col min="798" max="798" width="5.125" style="300" customWidth="1"/>
    <col min="799" max="799" width="9.375" style="300" customWidth="1"/>
    <col min="800" max="800" width="5.125" style="300" customWidth="1"/>
    <col min="801" max="802" width="9.375" style="300" customWidth="1"/>
    <col min="803" max="803" width="9.75" style="300" customWidth="1"/>
    <col min="804" max="805" width="9.375" style="300" customWidth="1"/>
    <col min="806" max="806" width="5" style="300" bestFit="1" customWidth="1"/>
    <col min="807" max="807" width="1.375" style="300" customWidth="1"/>
    <col min="808" max="1024" width="9" style="300"/>
    <col min="1025" max="1025" width="1" style="300" customWidth="1"/>
    <col min="1026" max="1026" width="5.625" style="300" bestFit="1" customWidth="1"/>
    <col min="1027" max="1027" width="0.75" style="300" customWidth="1"/>
    <col min="1028" max="1028" width="11" style="300" bestFit="1" customWidth="1"/>
    <col min="1029" max="1029" width="0.75" style="300" customWidth="1"/>
    <col min="1030" max="1030" width="10.75" style="300" bestFit="1" customWidth="1"/>
    <col min="1031" max="1031" width="5.125" style="300" customWidth="1"/>
    <col min="1032" max="1032" width="9.375" style="300" customWidth="1"/>
    <col min="1033" max="1033" width="5.125" style="300" customWidth="1"/>
    <col min="1034" max="1034" width="9.375" style="300" customWidth="1"/>
    <col min="1035" max="1035" width="5.125" style="300" customWidth="1"/>
    <col min="1036" max="1036" width="9.375" style="300" customWidth="1"/>
    <col min="1037" max="1037" width="11.75" style="300" bestFit="1" customWidth="1"/>
    <col min="1038" max="1038" width="5.125" style="300" customWidth="1"/>
    <col min="1039" max="1039" width="9.375" style="300" customWidth="1"/>
    <col min="1040" max="1040" width="5.125" style="300" customWidth="1"/>
    <col min="1041" max="1041" width="11.625" style="300" bestFit="1" customWidth="1"/>
    <col min="1042" max="1042" width="5.125" style="300" customWidth="1"/>
    <col min="1043" max="1044" width="9.375" style="300" customWidth="1"/>
    <col min="1045" max="1045" width="5.125" style="300" customWidth="1"/>
    <col min="1046" max="1046" width="9.375" style="300" customWidth="1"/>
    <col min="1047" max="1047" width="5.125" style="300" customWidth="1"/>
    <col min="1048" max="1048" width="9.375" style="300" customWidth="1"/>
    <col min="1049" max="1049" width="5.125" style="300" customWidth="1"/>
    <col min="1050" max="1051" width="9.375" style="300" customWidth="1"/>
    <col min="1052" max="1052" width="5.125" style="300" customWidth="1"/>
    <col min="1053" max="1053" width="9.375" style="300" customWidth="1"/>
    <col min="1054" max="1054" width="5.125" style="300" customWidth="1"/>
    <col min="1055" max="1055" width="9.375" style="300" customWidth="1"/>
    <col min="1056" max="1056" width="5.125" style="300" customWidth="1"/>
    <col min="1057" max="1058" width="9.375" style="300" customWidth="1"/>
    <col min="1059" max="1059" width="9.75" style="300" customWidth="1"/>
    <col min="1060" max="1061" width="9.375" style="300" customWidth="1"/>
    <col min="1062" max="1062" width="5" style="300" bestFit="1" customWidth="1"/>
    <col min="1063" max="1063" width="1.375" style="300" customWidth="1"/>
    <col min="1064" max="1280" width="9" style="300"/>
    <col min="1281" max="1281" width="1" style="300" customWidth="1"/>
    <col min="1282" max="1282" width="5.625" style="300" bestFit="1" customWidth="1"/>
    <col min="1283" max="1283" width="0.75" style="300" customWidth="1"/>
    <col min="1284" max="1284" width="11" style="300" bestFit="1" customWidth="1"/>
    <col min="1285" max="1285" width="0.75" style="300" customWidth="1"/>
    <col min="1286" max="1286" width="10.75" style="300" bestFit="1" customWidth="1"/>
    <col min="1287" max="1287" width="5.125" style="300" customWidth="1"/>
    <col min="1288" max="1288" width="9.375" style="300" customWidth="1"/>
    <col min="1289" max="1289" width="5.125" style="300" customWidth="1"/>
    <col min="1290" max="1290" width="9.375" style="300" customWidth="1"/>
    <col min="1291" max="1291" width="5.125" style="300" customWidth="1"/>
    <col min="1292" max="1292" width="9.375" style="300" customWidth="1"/>
    <col min="1293" max="1293" width="11.75" style="300" bestFit="1" customWidth="1"/>
    <col min="1294" max="1294" width="5.125" style="300" customWidth="1"/>
    <col min="1295" max="1295" width="9.375" style="300" customWidth="1"/>
    <col min="1296" max="1296" width="5.125" style="300" customWidth="1"/>
    <col min="1297" max="1297" width="11.625" style="300" bestFit="1" customWidth="1"/>
    <col min="1298" max="1298" width="5.125" style="300" customWidth="1"/>
    <col min="1299" max="1300" width="9.375" style="300" customWidth="1"/>
    <col min="1301" max="1301" width="5.125" style="300" customWidth="1"/>
    <col min="1302" max="1302" width="9.375" style="300" customWidth="1"/>
    <col min="1303" max="1303" width="5.125" style="300" customWidth="1"/>
    <col min="1304" max="1304" width="9.375" style="300" customWidth="1"/>
    <col min="1305" max="1305" width="5.125" style="300" customWidth="1"/>
    <col min="1306" max="1307" width="9.375" style="300" customWidth="1"/>
    <col min="1308" max="1308" width="5.125" style="300" customWidth="1"/>
    <col min="1309" max="1309" width="9.375" style="300" customWidth="1"/>
    <col min="1310" max="1310" width="5.125" style="300" customWidth="1"/>
    <col min="1311" max="1311" width="9.375" style="300" customWidth="1"/>
    <col min="1312" max="1312" width="5.125" style="300" customWidth="1"/>
    <col min="1313" max="1314" width="9.375" style="300" customWidth="1"/>
    <col min="1315" max="1315" width="9.75" style="300" customWidth="1"/>
    <col min="1316" max="1317" width="9.375" style="300" customWidth="1"/>
    <col min="1318" max="1318" width="5" style="300" bestFit="1" customWidth="1"/>
    <col min="1319" max="1319" width="1.375" style="300" customWidth="1"/>
    <col min="1320" max="1536" width="9" style="300"/>
    <col min="1537" max="1537" width="1" style="300" customWidth="1"/>
    <col min="1538" max="1538" width="5.625" style="300" bestFit="1" customWidth="1"/>
    <col min="1539" max="1539" width="0.75" style="300" customWidth="1"/>
    <col min="1540" max="1540" width="11" style="300" bestFit="1" customWidth="1"/>
    <col min="1541" max="1541" width="0.75" style="300" customWidth="1"/>
    <col min="1542" max="1542" width="10.75" style="300" bestFit="1" customWidth="1"/>
    <col min="1543" max="1543" width="5.125" style="300" customWidth="1"/>
    <col min="1544" max="1544" width="9.375" style="300" customWidth="1"/>
    <col min="1545" max="1545" width="5.125" style="300" customWidth="1"/>
    <col min="1546" max="1546" width="9.375" style="300" customWidth="1"/>
    <col min="1547" max="1547" width="5.125" style="300" customWidth="1"/>
    <col min="1548" max="1548" width="9.375" style="300" customWidth="1"/>
    <col min="1549" max="1549" width="11.75" style="300" bestFit="1" customWidth="1"/>
    <col min="1550" max="1550" width="5.125" style="300" customWidth="1"/>
    <col min="1551" max="1551" width="9.375" style="300" customWidth="1"/>
    <col min="1552" max="1552" width="5.125" style="300" customWidth="1"/>
    <col min="1553" max="1553" width="11.625" style="300" bestFit="1" customWidth="1"/>
    <col min="1554" max="1554" width="5.125" style="300" customWidth="1"/>
    <col min="1555" max="1556" width="9.375" style="300" customWidth="1"/>
    <col min="1557" max="1557" width="5.125" style="300" customWidth="1"/>
    <col min="1558" max="1558" width="9.375" style="300" customWidth="1"/>
    <col min="1559" max="1559" width="5.125" style="300" customWidth="1"/>
    <col min="1560" max="1560" width="9.375" style="300" customWidth="1"/>
    <col min="1561" max="1561" width="5.125" style="300" customWidth="1"/>
    <col min="1562" max="1563" width="9.375" style="300" customWidth="1"/>
    <col min="1564" max="1564" width="5.125" style="300" customWidth="1"/>
    <col min="1565" max="1565" width="9.375" style="300" customWidth="1"/>
    <col min="1566" max="1566" width="5.125" style="300" customWidth="1"/>
    <col min="1567" max="1567" width="9.375" style="300" customWidth="1"/>
    <col min="1568" max="1568" width="5.125" style="300" customWidth="1"/>
    <col min="1569" max="1570" width="9.375" style="300" customWidth="1"/>
    <col min="1571" max="1571" width="9.75" style="300" customWidth="1"/>
    <col min="1572" max="1573" width="9.375" style="300" customWidth="1"/>
    <col min="1574" max="1574" width="5" style="300" bestFit="1" customWidth="1"/>
    <col min="1575" max="1575" width="1.375" style="300" customWidth="1"/>
    <col min="1576" max="1792" width="9" style="300"/>
    <col min="1793" max="1793" width="1" style="300" customWidth="1"/>
    <col min="1794" max="1794" width="5.625" style="300" bestFit="1" customWidth="1"/>
    <col min="1795" max="1795" width="0.75" style="300" customWidth="1"/>
    <col min="1796" max="1796" width="11" style="300" bestFit="1" customWidth="1"/>
    <col min="1797" max="1797" width="0.75" style="300" customWidth="1"/>
    <col min="1798" max="1798" width="10.75" style="300" bestFit="1" customWidth="1"/>
    <col min="1799" max="1799" width="5.125" style="300" customWidth="1"/>
    <col min="1800" max="1800" width="9.375" style="300" customWidth="1"/>
    <col min="1801" max="1801" width="5.125" style="300" customWidth="1"/>
    <col min="1802" max="1802" width="9.375" style="300" customWidth="1"/>
    <col min="1803" max="1803" width="5.125" style="300" customWidth="1"/>
    <col min="1804" max="1804" width="9.375" style="300" customWidth="1"/>
    <col min="1805" max="1805" width="11.75" style="300" bestFit="1" customWidth="1"/>
    <col min="1806" max="1806" width="5.125" style="300" customWidth="1"/>
    <col min="1807" max="1807" width="9.375" style="300" customWidth="1"/>
    <col min="1808" max="1808" width="5.125" style="300" customWidth="1"/>
    <col min="1809" max="1809" width="11.625" style="300" bestFit="1" customWidth="1"/>
    <col min="1810" max="1810" width="5.125" style="300" customWidth="1"/>
    <col min="1811" max="1812" width="9.375" style="300" customWidth="1"/>
    <col min="1813" max="1813" width="5.125" style="300" customWidth="1"/>
    <col min="1814" max="1814" width="9.375" style="300" customWidth="1"/>
    <col min="1815" max="1815" width="5.125" style="300" customWidth="1"/>
    <col min="1816" max="1816" width="9.375" style="300" customWidth="1"/>
    <col min="1817" max="1817" width="5.125" style="300" customWidth="1"/>
    <col min="1818" max="1819" width="9.375" style="300" customWidth="1"/>
    <col min="1820" max="1820" width="5.125" style="300" customWidth="1"/>
    <col min="1821" max="1821" width="9.375" style="300" customWidth="1"/>
    <col min="1822" max="1822" width="5.125" style="300" customWidth="1"/>
    <col min="1823" max="1823" width="9.375" style="300" customWidth="1"/>
    <col min="1824" max="1824" width="5.125" style="300" customWidth="1"/>
    <col min="1825" max="1826" width="9.375" style="300" customWidth="1"/>
    <col min="1827" max="1827" width="9.75" style="300" customWidth="1"/>
    <col min="1828" max="1829" width="9.375" style="300" customWidth="1"/>
    <col min="1830" max="1830" width="5" style="300" bestFit="1" customWidth="1"/>
    <col min="1831" max="1831" width="1.375" style="300" customWidth="1"/>
    <col min="1832" max="2048" width="9" style="300"/>
    <col min="2049" max="2049" width="1" style="300" customWidth="1"/>
    <col min="2050" max="2050" width="5.625" style="300" bestFit="1" customWidth="1"/>
    <col min="2051" max="2051" width="0.75" style="300" customWidth="1"/>
    <col min="2052" max="2052" width="11" style="300" bestFit="1" customWidth="1"/>
    <col min="2053" max="2053" width="0.75" style="300" customWidth="1"/>
    <col min="2054" max="2054" width="10.75" style="300" bestFit="1" customWidth="1"/>
    <col min="2055" max="2055" width="5.125" style="300" customWidth="1"/>
    <col min="2056" max="2056" width="9.375" style="300" customWidth="1"/>
    <col min="2057" max="2057" width="5.125" style="300" customWidth="1"/>
    <col min="2058" max="2058" width="9.375" style="300" customWidth="1"/>
    <col min="2059" max="2059" width="5.125" style="300" customWidth="1"/>
    <col min="2060" max="2060" width="9.375" style="300" customWidth="1"/>
    <col min="2061" max="2061" width="11.75" style="300" bestFit="1" customWidth="1"/>
    <col min="2062" max="2062" width="5.125" style="300" customWidth="1"/>
    <col min="2063" max="2063" width="9.375" style="300" customWidth="1"/>
    <col min="2064" max="2064" width="5.125" style="300" customWidth="1"/>
    <col min="2065" max="2065" width="11.625" style="300" bestFit="1" customWidth="1"/>
    <col min="2066" max="2066" width="5.125" style="300" customWidth="1"/>
    <col min="2067" max="2068" width="9.375" style="300" customWidth="1"/>
    <col min="2069" max="2069" width="5.125" style="300" customWidth="1"/>
    <col min="2070" max="2070" width="9.375" style="300" customWidth="1"/>
    <col min="2071" max="2071" width="5.125" style="300" customWidth="1"/>
    <col min="2072" max="2072" width="9.375" style="300" customWidth="1"/>
    <col min="2073" max="2073" width="5.125" style="300" customWidth="1"/>
    <col min="2074" max="2075" width="9.375" style="300" customWidth="1"/>
    <col min="2076" max="2076" width="5.125" style="300" customWidth="1"/>
    <col min="2077" max="2077" width="9.375" style="300" customWidth="1"/>
    <col min="2078" max="2078" width="5.125" style="300" customWidth="1"/>
    <col min="2079" max="2079" width="9.375" style="300" customWidth="1"/>
    <col min="2080" max="2080" width="5.125" style="300" customWidth="1"/>
    <col min="2081" max="2082" width="9.375" style="300" customWidth="1"/>
    <col min="2083" max="2083" width="9.75" style="300" customWidth="1"/>
    <col min="2084" max="2085" width="9.375" style="300" customWidth="1"/>
    <col min="2086" max="2086" width="5" style="300" bestFit="1" customWidth="1"/>
    <col min="2087" max="2087" width="1.375" style="300" customWidth="1"/>
    <col min="2088" max="2304" width="9" style="300"/>
    <col min="2305" max="2305" width="1" style="300" customWidth="1"/>
    <col min="2306" max="2306" width="5.625" style="300" bestFit="1" customWidth="1"/>
    <col min="2307" max="2307" width="0.75" style="300" customWidth="1"/>
    <col min="2308" max="2308" width="11" style="300" bestFit="1" customWidth="1"/>
    <col min="2309" max="2309" width="0.75" style="300" customWidth="1"/>
    <col min="2310" max="2310" width="10.75" style="300" bestFit="1" customWidth="1"/>
    <col min="2311" max="2311" width="5.125" style="300" customWidth="1"/>
    <col min="2312" max="2312" width="9.375" style="300" customWidth="1"/>
    <col min="2313" max="2313" width="5.125" style="300" customWidth="1"/>
    <col min="2314" max="2314" width="9.375" style="300" customWidth="1"/>
    <col min="2315" max="2315" width="5.125" style="300" customWidth="1"/>
    <col min="2316" max="2316" width="9.375" style="300" customWidth="1"/>
    <col min="2317" max="2317" width="11.75" style="300" bestFit="1" customWidth="1"/>
    <col min="2318" max="2318" width="5.125" style="300" customWidth="1"/>
    <col min="2319" max="2319" width="9.375" style="300" customWidth="1"/>
    <col min="2320" max="2320" width="5.125" style="300" customWidth="1"/>
    <col min="2321" max="2321" width="11.625" style="300" bestFit="1" customWidth="1"/>
    <col min="2322" max="2322" width="5.125" style="300" customWidth="1"/>
    <col min="2323" max="2324" width="9.375" style="300" customWidth="1"/>
    <col min="2325" max="2325" width="5.125" style="300" customWidth="1"/>
    <col min="2326" max="2326" width="9.375" style="300" customWidth="1"/>
    <col min="2327" max="2327" width="5.125" style="300" customWidth="1"/>
    <col min="2328" max="2328" width="9.375" style="300" customWidth="1"/>
    <col min="2329" max="2329" width="5.125" style="300" customWidth="1"/>
    <col min="2330" max="2331" width="9.375" style="300" customWidth="1"/>
    <col min="2332" max="2332" width="5.125" style="300" customWidth="1"/>
    <col min="2333" max="2333" width="9.375" style="300" customWidth="1"/>
    <col min="2334" max="2334" width="5.125" style="300" customWidth="1"/>
    <col min="2335" max="2335" width="9.375" style="300" customWidth="1"/>
    <col min="2336" max="2336" width="5.125" style="300" customWidth="1"/>
    <col min="2337" max="2338" width="9.375" style="300" customWidth="1"/>
    <col min="2339" max="2339" width="9.75" style="300" customWidth="1"/>
    <col min="2340" max="2341" width="9.375" style="300" customWidth="1"/>
    <col min="2342" max="2342" width="5" style="300" bestFit="1" customWidth="1"/>
    <col min="2343" max="2343" width="1.375" style="300" customWidth="1"/>
    <col min="2344" max="2560" width="9" style="300"/>
    <col min="2561" max="2561" width="1" style="300" customWidth="1"/>
    <col min="2562" max="2562" width="5.625" style="300" bestFit="1" customWidth="1"/>
    <col min="2563" max="2563" width="0.75" style="300" customWidth="1"/>
    <col min="2564" max="2564" width="11" style="300" bestFit="1" customWidth="1"/>
    <col min="2565" max="2565" width="0.75" style="300" customWidth="1"/>
    <col min="2566" max="2566" width="10.75" style="300" bestFit="1" customWidth="1"/>
    <col min="2567" max="2567" width="5.125" style="300" customWidth="1"/>
    <col min="2568" max="2568" width="9.375" style="300" customWidth="1"/>
    <col min="2569" max="2569" width="5.125" style="300" customWidth="1"/>
    <col min="2570" max="2570" width="9.375" style="300" customWidth="1"/>
    <col min="2571" max="2571" width="5.125" style="300" customWidth="1"/>
    <col min="2572" max="2572" width="9.375" style="300" customWidth="1"/>
    <col min="2573" max="2573" width="11.75" style="300" bestFit="1" customWidth="1"/>
    <col min="2574" max="2574" width="5.125" style="300" customWidth="1"/>
    <col min="2575" max="2575" width="9.375" style="300" customWidth="1"/>
    <col min="2576" max="2576" width="5.125" style="300" customWidth="1"/>
    <col min="2577" max="2577" width="11.625" style="300" bestFit="1" customWidth="1"/>
    <col min="2578" max="2578" width="5.125" style="300" customWidth="1"/>
    <col min="2579" max="2580" width="9.375" style="300" customWidth="1"/>
    <col min="2581" max="2581" width="5.125" style="300" customWidth="1"/>
    <col min="2582" max="2582" width="9.375" style="300" customWidth="1"/>
    <col min="2583" max="2583" width="5.125" style="300" customWidth="1"/>
    <col min="2584" max="2584" width="9.375" style="300" customWidth="1"/>
    <col min="2585" max="2585" width="5.125" style="300" customWidth="1"/>
    <col min="2586" max="2587" width="9.375" style="300" customWidth="1"/>
    <col min="2588" max="2588" width="5.125" style="300" customWidth="1"/>
    <col min="2589" max="2589" width="9.375" style="300" customWidth="1"/>
    <col min="2590" max="2590" width="5.125" style="300" customWidth="1"/>
    <col min="2591" max="2591" width="9.375" style="300" customWidth="1"/>
    <col min="2592" max="2592" width="5.125" style="300" customWidth="1"/>
    <col min="2593" max="2594" width="9.375" style="300" customWidth="1"/>
    <col min="2595" max="2595" width="9.75" style="300" customWidth="1"/>
    <col min="2596" max="2597" width="9.375" style="300" customWidth="1"/>
    <col min="2598" max="2598" width="5" style="300" bestFit="1" customWidth="1"/>
    <col min="2599" max="2599" width="1.375" style="300" customWidth="1"/>
    <col min="2600" max="2816" width="9" style="300"/>
    <col min="2817" max="2817" width="1" style="300" customWidth="1"/>
    <col min="2818" max="2818" width="5.625" style="300" bestFit="1" customWidth="1"/>
    <col min="2819" max="2819" width="0.75" style="300" customWidth="1"/>
    <col min="2820" max="2820" width="11" style="300" bestFit="1" customWidth="1"/>
    <col min="2821" max="2821" width="0.75" style="300" customWidth="1"/>
    <col min="2822" max="2822" width="10.75" style="300" bestFit="1" customWidth="1"/>
    <col min="2823" max="2823" width="5.125" style="300" customWidth="1"/>
    <col min="2824" max="2824" width="9.375" style="300" customWidth="1"/>
    <col min="2825" max="2825" width="5.125" style="300" customWidth="1"/>
    <col min="2826" max="2826" width="9.375" style="300" customWidth="1"/>
    <col min="2827" max="2827" width="5.125" style="300" customWidth="1"/>
    <col min="2828" max="2828" width="9.375" style="300" customWidth="1"/>
    <col min="2829" max="2829" width="11.75" style="300" bestFit="1" customWidth="1"/>
    <col min="2830" max="2830" width="5.125" style="300" customWidth="1"/>
    <col min="2831" max="2831" width="9.375" style="300" customWidth="1"/>
    <col min="2832" max="2832" width="5.125" style="300" customWidth="1"/>
    <col min="2833" max="2833" width="11.625" style="300" bestFit="1" customWidth="1"/>
    <col min="2834" max="2834" width="5.125" style="300" customWidth="1"/>
    <col min="2835" max="2836" width="9.375" style="300" customWidth="1"/>
    <col min="2837" max="2837" width="5.125" style="300" customWidth="1"/>
    <col min="2838" max="2838" width="9.375" style="300" customWidth="1"/>
    <col min="2839" max="2839" width="5.125" style="300" customWidth="1"/>
    <col min="2840" max="2840" width="9.375" style="300" customWidth="1"/>
    <col min="2841" max="2841" width="5.125" style="300" customWidth="1"/>
    <col min="2842" max="2843" width="9.375" style="300" customWidth="1"/>
    <col min="2844" max="2844" width="5.125" style="300" customWidth="1"/>
    <col min="2845" max="2845" width="9.375" style="300" customWidth="1"/>
    <col min="2846" max="2846" width="5.125" style="300" customWidth="1"/>
    <col min="2847" max="2847" width="9.375" style="300" customWidth="1"/>
    <col min="2848" max="2848" width="5.125" style="300" customWidth="1"/>
    <col min="2849" max="2850" width="9.375" style="300" customWidth="1"/>
    <col min="2851" max="2851" width="9.75" style="300" customWidth="1"/>
    <col min="2852" max="2853" width="9.375" style="300" customWidth="1"/>
    <col min="2854" max="2854" width="5" style="300" bestFit="1" customWidth="1"/>
    <col min="2855" max="2855" width="1.375" style="300" customWidth="1"/>
    <col min="2856" max="3072" width="9" style="300"/>
    <col min="3073" max="3073" width="1" style="300" customWidth="1"/>
    <col min="3074" max="3074" width="5.625" style="300" bestFit="1" customWidth="1"/>
    <col min="3075" max="3075" width="0.75" style="300" customWidth="1"/>
    <col min="3076" max="3076" width="11" style="300" bestFit="1" customWidth="1"/>
    <col min="3077" max="3077" width="0.75" style="300" customWidth="1"/>
    <col min="3078" max="3078" width="10.75" style="300" bestFit="1" customWidth="1"/>
    <col min="3079" max="3079" width="5.125" style="300" customWidth="1"/>
    <col min="3080" max="3080" width="9.375" style="300" customWidth="1"/>
    <col min="3081" max="3081" width="5.125" style="300" customWidth="1"/>
    <col min="3082" max="3082" width="9.375" style="300" customWidth="1"/>
    <col min="3083" max="3083" width="5.125" style="300" customWidth="1"/>
    <col min="3084" max="3084" width="9.375" style="300" customWidth="1"/>
    <col min="3085" max="3085" width="11.75" style="300" bestFit="1" customWidth="1"/>
    <col min="3086" max="3086" width="5.125" style="300" customWidth="1"/>
    <col min="3087" max="3087" width="9.375" style="300" customWidth="1"/>
    <col min="3088" max="3088" width="5.125" style="300" customWidth="1"/>
    <col min="3089" max="3089" width="11.625" style="300" bestFit="1" customWidth="1"/>
    <col min="3090" max="3090" width="5.125" style="300" customWidth="1"/>
    <col min="3091" max="3092" width="9.375" style="300" customWidth="1"/>
    <col min="3093" max="3093" width="5.125" style="300" customWidth="1"/>
    <col min="3094" max="3094" width="9.375" style="300" customWidth="1"/>
    <col min="3095" max="3095" width="5.125" style="300" customWidth="1"/>
    <col min="3096" max="3096" width="9.375" style="300" customWidth="1"/>
    <col min="3097" max="3097" width="5.125" style="300" customWidth="1"/>
    <col min="3098" max="3099" width="9.375" style="300" customWidth="1"/>
    <col min="3100" max="3100" width="5.125" style="300" customWidth="1"/>
    <col min="3101" max="3101" width="9.375" style="300" customWidth="1"/>
    <col min="3102" max="3102" width="5.125" style="300" customWidth="1"/>
    <col min="3103" max="3103" width="9.375" style="300" customWidth="1"/>
    <col min="3104" max="3104" width="5.125" style="300" customWidth="1"/>
    <col min="3105" max="3106" width="9.375" style="300" customWidth="1"/>
    <col min="3107" max="3107" width="9.75" style="300" customWidth="1"/>
    <col min="3108" max="3109" width="9.375" style="300" customWidth="1"/>
    <col min="3110" max="3110" width="5" style="300" bestFit="1" customWidth="1"/>
    <col min="3111" max="3111" width="1.375" style="300" customWidth="1"/>
    <col min="3112" max="3328" width="9" style="300"/>
    <col min="3329" max="3329" width="1" style="300" customWidth="1"/>
    <col min="3330" max="3330" width="5.625" style="300" bestFit="1" customWidth="1"/>
    <col min="3331" max="3331" width="0.75" style="300" customWidth="1"/>
    <col min="3332" max="3332" width="11" style="300" bestFit="1" customWidth="1"/>
    <col min="3333" max="3333" width="0.75" style="300" customWidth="1"/>
    <col min="3334" max="3334" width="10.75" style="300" bestFit="1" customWidth="1"/>
    <col min="3335" max="3335" width="5.125" style="300" customWidth="1"/>
    <col min="3336" max="3336" width="9.375" style="300" customWidth="1"/>
    <col min="3337" max="3337" width="5.125" style="300" customWidth="1"/>
    <col min="3338" max="3338" width="9.375" style="300" customWidth="1"/>
    <col min="3339" max="3339" width="5.125" style="300" customWidth="1"/>
    <col min="3340" max="3340" width="9.375" style="300" customWidth="1"/>
    <col min="3341" max="3341" width="11.75" style="300" bestFit="1" customWidth="1"/>
    <col min="3342" max="3342" width="5.125" style="300" customWidth="1"/>
    <col min="3343" max="3343" width="9.375" style="300" customWidth="1"/>
    <col min="3344" max="3344" width="5.125" style="300" customWidth="1"/>
    <col min="3345" max="3345" width="11.625" style="300" bestFit="1" customWidth="1"/>
    <col min="3346" max="3346" width="5.125" style="300" customWidth="1"/>
    <col min="3347" max="3348" width="9.375" style="300" customWidth="1"/>
    <col min="3349" max="3349" width="5.125" style="300" customWidth="1"/>
    <col min="3350" max="3350" width="9.375" style="300" customWidth="1"/>
    <col min="3351" max="3351" width="5.125" style="300" customWidth="1"/>
    <col min="3352" max="3352" width="9.375" style="300" customWidth="1"/>
    <col min="3353" max="3353" width="5.125" style="300" customWidth="1"/>
    <col min="3354" max="3355" width="9.375" style="300" customWidth="1"/>
    <col min="3356" max="3356" width="5.125" style="300" customWidth="1"/>
    <col min="3357" max="3357" width="9.375" style="300" customWidth="1"/>
    <col min="3358" max="3358" width="5.125" style="300" customWidth="1"/>
    <col min="3359" max="3359" width="9.375" style="300" customWidth="1"/>
    <col min="3360" max="3360" width="5.125" style="300" customWidth="1"/>
    <col min="3361" max="3362" width="9.375" style="300" customWidth="1"/>
    <col min="3363" max="3363" width="9.75" style="300" customWidth="1"/>
    <col min="3364" max="3365" width="9.375" style="300" customWidth="1"/>
    <col min="3366" max="3366" width="5" style="300" bestFit="1" customWidth="1"/>
    <col min="3367" max="3367" width="1.375" style="300" customWidth="1"/>
    <col min="3368" max="3584" width="9" style="300"/>
    <col min="3585" max="3585" width="1" style="300" customWidth="1"/>
    <col min="3586" max="3586" width="5.625" style="300" bestFit="1" customWidth="1"/>
    <col min="3587" max="3587" width="0.75" style="300" customWidth="1"/>
    <col min="3588" max="3588" width="11" style="300" bestFit="1" customWidth="1"/>
    <col min="3589" max="3589" width="0.75" style="300" customWidth="1"/>
    <col min="3590" max="3590" width="10.75" style="300" bestFit="1" customWidth="1"/>
    <col min="3591" max="3591" width="5.125" style="300" customWidth="1"/>
    <col min="3592" max="3592" width="9.375" style="300" customWidth="1"/>
    <col min="3593" max="3593" width="5.125" style="300" customWidth="1"/>
    <col min="3594" max="3594" width="9.375" style="300" customWidth="1"/>
    <col min="3595" max="3595" width="5.125" style="300" customWidth="1"/>
    <col min="3596" max="3596" width="9.375" style="300" customWidth="1"/>
    <col min="3597" max="3597" width="11.75" style="300" bestFit="1" customWidth="1"/>
    <col min="3598" max="3598" width="5.125" style="300" customWidth="1"/>
    <col min="3599" max="3599" width="9.375" style="300" customWidth="1"/>
    <col min="3600" max="3600" width="5.125" style="300" customWidth="1"/>
    <col min="3601" max="3601" width="11.625" style="300" bestFit="1" customWidth="1"/>
    <col min="3602" max="3602" width="5.125" style="300" customWidth="1"/>
    <col min="3603" max="3604" width="9.375" style="300" customWidth="1"/>
    <col min="3605" max="3605" width="5.125" style="300" customWidth="1"/>
    <col min="3606" max="3606" width="9.375" style="300" customWidth="1"/>
    <col min="3607" max="3607" width="5.125" style="300" customWidth="1"/>
    <col min="3608" max="3608" width="9.375" style="300" customWidth="1"/>
    <col min="3609" max="3609" width="5.125" style="300" customWidth="1"/>
    <col min="3610" max="3611" width="9.375" style="300" customWidth="1"/>
    <col min="3612" max="3612" width="5.125" style="300" customWidth="1"/>
    <col min="3613" max="3613" width="9.375" style="300" customWidth="1"/>
    <col min="3614" max="3614" width="5.125" style="300" customWidth="1"/>
    <col min="3615" max="3615" width="9.375" style="300" customWidth="1"/>
    <col min="3616" max="3616" width="5.125" style="300" customWidth="1"/>
    <col min="3617" max="3618" width="9.375" style="300" customWidth="1"/>
    <col min="3619" max="3619" width="9.75" style="300" customWidth="1"/>
    <col min="3620" max="3621" width="9.375" style="300" customWidth="1"/>
    <col min="3622" max="3622" width="5" style="300" bestFit="1" customWidth="1"/>
    <col min="3623" max="3623" width="1.375" style="300" customWidth="1"/>
    <col min="3624" max="3840" width="9" style="300"/>
    <col min="3841" max="3841" width="1" style="300" customWidth="1"/>
    <col min="3842" max="3842" width="5.625" style="300" bestFit="1" customWidth="1"/>
    <col min="3843" max="3843" width="0.75" style="300" customWidth="1"/>
    <col min="3844" max="3844" width="11" style="300" bestFit="1" customWidth="1"/>
    <col min="3845" max="3845" width="0.75" style="300" customWidth="1"/>
    <col min="3846" max="3846" width="10.75" style="300" bestFit="1" customWidth="1"/>
    <col min="3847" max="3847" width="5.125" style="300" customWidth="1"/>
    <col min="3848" max="3848" width="9.375" style="300" customWidth="1"/>
    <col min="3849" max="3849" width="5.125" style="300" customWidth="1"/>
    <col min="3850" max="3850" width="9.375" style="300" customWidth="1"/>
    <col min="3851" max="3851" width="5.125" style="300" customWidth="1"/>
    <col min="3852" max="3852" width="9.375" style="300" customWidth="1"/>
    <col min="3853" max="3853" width="11.75" style="300" bestFit="1" customWidth="1"/>
    <col min="3854" max="3854" width="5.125" style="300" customWidth="1"/>
    <col min="3855" max="3855" width="9.375" style="300" customWidth="1"/>
    <col min="3856" max="3856" width="5.125" style="300" customWidth="1"/>
    <col min="3857" max="3857" width="11.625" style="300" bestFit="1" customWidth="1"/>
    <col min="3858" max="3858" width="5.125" style="300" customWidth="1"/>
    <col min="3859" max="3860" width="9.375" style="300" customWidth="1"/>
    <col min="3861" max="3861" width="5.125" style="300" customWidth="1"/>
    <col min="3862" max="3862" width="9.375" style="300" customWidth="1"/>
    <col min="3863" max="3863" width="5.125" style="300" customWidth="1"/>
    <col min="3864" max="3864" width="9.375" style="300" customWidth="1"/>
    <col min="3865" max="3865" width="5.125" style="300" customWidth="1"/>
    <col min="3866" max="3867" width="9.375" style="300" customWidth="1"/>
    <col min="3868" max="3868" width="5.125" style="300" customWidth="1"/>
    <col min="3869" max="3869" width="9.375" style="300" customWidth="1"/>
    <col min="3870" max="3870" width="5.125" style="300" customWidth="1"/>
    <col min="3871" max="3871" width="9.375" style="300" customWidth="1"/>
    <col min="3872" max="3872" width="5.125" style="300" customWidth="1"/>
    <col min="3873" max="3874" width="9.375" style="300" customWidth="1"/>
    <col min="3875" max="3875" width="9.75" style="300" customWidth="1"/>
    <col min="3876" max="3877" width="9.375" style="300" customWidth="1"/>
    <col min="3878" max="3878" width="5" style="300" bestFit="1" customWidth="1"/>
    <col min="3879" max="3879" width="1.375" style="300" customWidth="1"/>
    <col min="3880" max="4096" width="9" style="300"/>
    <col min="4097" max="4097" width="1" style="300" customWidth="1"/>
    <col min="4098" max="4098" width="5.625" style="300" bestFit="1" customWidth="1"/>
    <col min="4099" max="4099" width="0.75" style="300" customWidth="1"/>
    <col min="4100" max="4100" width="11" style="300" bestFit="1" customWidth="1"/>
    <col min="4101" max="4101" width="0.75" style="300" customWidth="1"/>
    <col min="4102" max="4102" width="10.75" style="300" bestFit="1" customWidth="1"/>
    <col min="4103" max="4103" width="5.125" style="300" customWidth="1"/>
    <col min="4104" max="4104" width="9.375" style="300" customWidth="1"/>
    <col min="4105" max="4105" width="5.125" style="300" customWidth="1"/>
    <col min="4106" max="4106" width="9.375" style="300" customWidth="1"/>
    <col min="4107" max="4107" width="5.125" style="300" customWidth="1"/>
    <col min="4108" max="4108" width="9.375" style="300" customWidth="1"/>
    <col min="4109" max="4109" width="11.75" style="300" bestFit="1" customWidth="1"/>
    <col min="4110" max="4110" width="5.125" style="300" customWidth="1"/>
    <col min="4111" max="4111" width="9.375" style="300" customWidth="1"/>
    <col min="4112" max="4112" width="5.125" style="300" customWidth="1"/>
    <col min="4113" max="4113" width="11.625" style="300" bestFit="1" customWidth="1"/>
    <col min="4114" max="4114" width="5.125" style="300" customWidth="1"/>
    <col min="4115" max="4116" width="9.375" style="300" customWidth="1"/>
    <col min="4117" max="4117" width="5.125" style="300" customWidth="1"/>
    <col min="4118" max="4118" width="9.375" style="300" customWidth="1"/>
    <col min="4119" max="4119" width="5.125" style="300" customWidth="1"/>
    <col min="4120" max="4120" width="9.375" style="300" customWidth="1"/>
    <col min="4121" max="4121" width="5.125" style="300" customWidth="1"/>
    <col min="4122" max="4123" width="9.375" style="300" customWidth="1"/>
    <col min="4124" max="4124" width="5.125" style="300" customWidth="1"/>
    <col min="4125" max="4125" width="9.375" style="300" customWidth="1"/>
    <col min="4126" max="4126" width="5.125" style="300" customWidth="1"/>
    <col min="4127" max="4127" width="9.375" style="300" customWidth="1"/>
    <col min="4128" max="4128" width="5.125" style="300" customWidth="1"/>
    <col min="4129" max="4130" width="9.375" style="300" customWidth="1"/>
    <col min="4131" max="4131" width="9.75" style="300" customWidth="1"/>
    <col min="4132" max="4133" width="9.375" style="300" customWidth="1"/>
    <col min="4134" max="4134" width="5" style="300" bestFit="1" customWidth="1"/>
    <col min="4135" max="4135" width="1.375" style="300" customWidth="1"/>
    <col min="4136" max="4352" width="9" style="300"/>
    <col min="4353" max="4353" width="1" style="300" customWidth="1"/>
    <col min="4354" max="4354" width="5.625" style="300" bestFit="1" customWidth="1"/>
    <col min="4355" max="4355" width="0.75" style="300" customWidth="1"/>
    <col min="4356" max="4356" width="11" style="300" bestFit="1" customWidth="1"/>
    <col min="4357" max="4357" width="0.75" style="300" customWidth="1"/>
    <col min="4358" max="4358" width="10.75" style="300" bestFit="1" customWidth="1"/>
    <col min="4359" max="4359" width="5.125" style="300" customWidth="1"/>
    <col min="4360" max="4360" width="9.375" style="300" customWidth="1"/>
    <col min="4361" max="4361" width="5.125" style="300" customWidth="1"/>
    <col min="4362" max="4362" width="9.375" style="300" customWidth="1"/>
    <col min="4363" max="4363" width="5.125" style="300" customWidth="1"/>
    <col min="4364" max="4364" width="9.375" style="300" customWidth="1"/>
    <col min="4365" max="4365" width="11.75" style="300" bestFit="1" customWidth="1"/>
    <col min="4366" max="4366" width="5.125" style="300" customWidth="1"/>
    <col min="4367" max="4367" width="9.375" style="300" customWidth="1"/>
    <col min="4368" max="4368" width="5.125" style="300" customWidth="1"/>
    <col min="4369" max="4369" width="11.625" style="300" bestFit="1" customWidth="1"/>
    <col min="4370" max="4370" width="5.125" style="300" customWidth="1"/>
    <col min="4371" max="4372" width="9.375" style="300" customWidth="1"/>
    <col min="4373" max="4373" width="5.125" style="300" customWidth="1"/>
    <col min="4374" max="4374" width="9.375" style="300" customWidth="1"/>
    <col min="4375" max="4375" width="5.125" style="300" customWidth="1"/>
    <col min="4376" max="4376" width="9.375" style="300" customWidth="1"/>
    <col min="4377" max="4377" width="5.125" style="300" customWidth="1"/>
    <col min="4378" max="4379" width="9.375" style="300" customWidth="1"/>
    <col min="4380" max="4380" width="5.125" style="300" customWidth="1"/>
    <col min="4381" max="4381" width="9.375" style="300" customWidth="1"/>
    <col min="4382" max="4382" width="5.125" style="300" customWidth="1"/>
    <col min="4383" max="4383" width="9.375" style="300" customWidth="1"/>
    <col min="4384" max="4384" width="5.125" style="300" customWidth="1"/>
    <col min="4385" max="4386" width="9.375" style="300" customWidth="1"/>
    <col min="4387" max="4387" width="9.75" style="300" customWidth="1"/>
    <col min="4388" max="4389" width="9.375" style="300" customWidth="1"/>
    <col min="4390" max="4390" width="5" style="300" bestFit="1" customWidth="1"/>
    <col min="4391" max="4391" width="1.375" style="300" customWidth="1"/>
    <col min="4392" max="4608" width="9" style="300"/>
    <col min="4609" max="4609" width="1" style="300" customWidth="1"/>
    <col min="4610" max="4610" width="5.625" style="300" bestFit="1" customWidth="1"/>
    <col min="4611" max="4611" width="0.75" style="300" customWidth="1"/>
    <col min="4612" max="4612" width="11" style="300" bestFit="1" customWidth="1"/>
    <col min="4613" max="4613" width="0.75" style="300" customWidth="1"/>
    <col min="4614" max="4614" width="10.75" style="300" bestFit="1" customWidth="1"/>
    <col min="4615" max="4615" width="5.125" style="300" customWidth="1"/>
    <col min="4616" max="4616" width="9.375" style="300" customWidth="1"/>
    <col min="4617" max="4617" width="5.125" style="300" customWidth="1"/>
    <col min="4618" max="4618" width="9.375" style="300" customWidth="1"/>
    <col min="4619" max="4619" width="5.125" style="300" customWidth="1"/>
    <col min="4620" max="4620" width="9.375" style="300" customWidth="1"/>
    <col min="4621" max="4621" width="11.75" style="300" bestFit="1" customWidth="1"/>
    <col min="4622" max="4622" width="5.125" style="300" customWidth="1"/>
    <col min="4623" max="4623" width="9.375" style="300" customWidth="1"/>
    <col min="4624" max="4624" width="5.125" style="300" customWidth="1"/>
    <col min="4625" max="4625" width="11.625" style="300" bestFit="1" customWidth="1"/>
    <col min="4626" max="4626" width="5.125" style="300" customWidth="1"/>
    <col min="4627" max="4628" width="9.375" style="300" customWidth="1"/>
    <col min="4629" max="4629" width="5.125" style="300" customWidth="1"/>
    <col min="4630" max="4630" width="9.375" style="300" customWidth="1"/>
    <col min="4631" max="4631" width="5.125" style="300" customWidth="1"/>
    <col min="4632" max="4632" width="9.375" style="300" customWidth="1"/>
    <col min="4633" max="4633" width="5.125" style="300" customWidth="1"/>
    <col min="4634" max="4635" width="9.375" style="300" customWidth="1"/>
    <col min="4636" max="4636" width="5.125" style="300" customWidth="1"/>
    <col min="4637" max="4637" width="9.375" style="300" customWidth="1"/>
    <col min="4638" max="4638" width="5.125" style="300" customWidth="1"/>
    <col min="4639" max="4639" width="9.375" style="300" customWidth="1"/>
    <col min="4640" max="4640" width="5.125" style="300" customWidth="1"/>
    <col min="4641" max="4642" width="9.375" style="300" customWidth="1"/>
    <col min="4643" max="4643" width="9.75" style="300" customWidth="1"/>
    <col min="4644" max="4645" width="9.375" style="300" customWidth="1"/>
    <col min="4646" max="4646" width="5" style="300" bestFit="1" customWidth="1"/>
    <col min="4647" max="4647" width="1.375" style="300" customWidth="1"/>
    <col min="4648" max="4864" width="9" style="300"/>
    <col min="4865" max="4865" width="1" style="300" customWidth="1"/>
    <col min="4866" max="4866" width="5.625" style="300" bestFit="1" customWidth="1"/>
    <col min="4867" max="4867" width="0.75" style="300" customWidth="1"/>
    <col min="4868" max="4868" width="11" style="300" bestFit="1" customWidth="1"/>
    <col min="4869" max="4869" width="0.75" style="300" customWidth="1"/>
    <col min="4870" max="4870" width="10.75" style="300" bestFit="1" customWidth="1"/>
    <col min="4871" max="4871" width="5.125" style="300" customWidth="1"/>
    <col min="4872" max="4872" width="9.375" style="300" customWidth="1"/>
    <col min="4873" max="4873" width="5.125" style="300" customWidth="1"/>
    <col min="4874" max="4874" width="9.375" style="300" customWidth="1"/>
    <col min="4875" max="4875" width="5.125" style="300" customWidth="1"/>
    <col min="4876" max="4876" width="9.375" style="300" customWidth="1"/>
    <col min="4877" max="4877" width="11.75" style="300" bestFit="1" customWidth="1"/>
    <col min="4878" max="4878" width="5.125" style="300" customWidth="1"/>
    <col min="4879" max="4879" width="9.375" style="300" customWidth="1"/>
    <col min="4880" max="4880" width="5.125" style="300" customWidth="1"/>
    <col min="4881" max="4881" width="11.625" style="300" bestFit="1" customWidth="1"/>
    <col min="4882" max="4882" width="5.125" style="300" customWidth="1"/>
    <col min="4883" max="4884" width="9.375" style="300" customWidth="1"/>
    <col min="4885" max="4885" width="5.125" style="300" customWidth="1"/>
    <col min="4886" max="4886" width="9.375" style="300" customWidth="1"/>
    <col min="4887" max="4887" width="5.125" style="300" customWidth="1"/>
    <col min="4888" max="4888" width="9.375" style="300" customWidth="1"/>
    <col min="4889" max="4889" width="5.125" style="300" customWidth="1"/>
    <col min="4890" max="4891" width="9.375" style="300" customWidth="1"/>
    <col min="4892" max="4892" width="5.125" style="300" customWidth="1"/>
    <col min="4893" max="4893" width="9.375" style="300" customWidth="1"/>
    <col min="4894" max="4894" width="5.125" style="300" customWidth="1"/>
    <col min="4895" max="4895" width="9.375" style="300" customWidth="1"/>
    <col min="4896" max="4896" width="5.125" style="300" customWidth="1"/>
    <col min="4897" max="4898" width="9.375" style="300" customWidth="1"/>
    <col min="4899" max="4899" width="9.75" style="300" customWidth="1"/>
    <col min="4900" max="4901" width="9.375" style="300" customWidth="1"/>
    <col min="4902" max="4902" width="5" style="300" bestFit="1" customWidth="1"/>
    <col min="4903" max="4903" width="1.375" style="300" customWidth="1"/>
    <col min="4904" max="5120" width="9" style="300"/>
    <col min="5121" max="5121" width="1" style="300" customWidth="1"/>
    <col min="5122" max="5122" width="5.625" style="300" bestFit="1" customWidth="1"/>
    <col min="5123" max="5123" width="0.75" style="300" customWidth="1"/>
    <col min="5124" max="5124" width="11" style="300" bestFit="1" customWidth="1"/>
    <col min="5125" max="5125" width="0.75" style="300" customWidth="1"/>
    <col min="5126" max="5126" width="10.75" style="300" bestFit="1" customWidth="1"/>
    <col min="5127" max="5127" width="5.125" style="300" customWidth="1"/>
    <col min="5128" max="5128" width="9.375" style="300" customWidth="1"/>
    <col min="5129" max="5129" width="5.125" style="300" customWidth="1"/>
    <col min="5130" max="5130" width="9.375" style="300" customWidth="1"/>
    <col min="5131" max="5131" width="5.125" style="300" customWidth="1"/>
    <col min="5132" max="5132" width="9.375" style="300" customWidth="1"/>
    <col min="5133" max="5133" width="11.75" style="300" bestFit="1" customWidth="1"/>
    <col min="5134" max="5134" width="5.125" style="300" customWidth="1"/>
    <col min="5135" max="5135" width="9.375" style="300" customWidth="1"/>
    <col min="5136" max="5136" width="5.125" style="300" customWidth="1"/>
    <col min="5137" max="5137" width="11.625" style="300" bestFit="1" customWidth="1"/>
    <col min="5138" max="5138" width="5.125" style="300" customWidth="1"/>
    <col min="5139" max="5140" width="9.375" style="300" customWidth="1"/>
    <col min="5141" max="5141" width="5.125" style="300" customWidth="1"/>
    <col min="5142" max="5142" width="9.375" style="300" customWidth="1"/>
    <col min="5143" max="5143" width="5.125" style="300" customWidth="1"/>
    <col min="5144" max="5144" width="9.375" style="300" customWidth="1"/>
    <col min="5145" max="5145" width="5.125" style="300" customWidth="1"/>
    <col min="5146" max="5147" width="9.375" style="300" customWidth="1"/>
    <col min="5148" max="5148" width="5.125" style="300" customWidth="1"/>
    <col min="5149" max="5149" width="9.375" style="300" customWidth="1"/>
    <col min="5150" max="5150" width="5.125" style="300" customWidth="1"/>
    <col min="5151" max="5151" width="9.375" style="300" customWidth="1"/>
    <col min="5152" max="5152" width="5.125" style="300" customWidth="1"/>
    <col min="5153" max="5154" width="9.375" style="300" customWidth="1"/>
    <col min="5155" max="5155" width="9.75" style="300" customWidth="1"/>
    <col min="5156" max="5157" width="9.375" style="300" customWidth="1"/>
    <col min="5158" max="5158" width="5" style="300" bestFit="1" customWidth="1"/>
    <col min="5159" max="5159" width="1.375" style="300" customWidth="1"/>
    <col min="5160" max="5376" width="9" style="300"/>
    <col min="5377" max="5377" width="1" style="300" customWidth="1"/>
    <col min="5378" max="5378" width="5.625" style="300" bestFit="1" customWidth="1"/>
    <col min="5379" max="5379" width="0.75" style="300" customWidth="1"/>
    <col min="5380" max="5380" width="11" style="300" bestFit="1" customWidth="1"/>
    <col min="5381" max="5381" width="0.75" style="300" customWidth="1"/>
    <col min="5382" max="5382" width="10.75" style="300" bestFit="1" customWidth="1"/>
    <col min="5383" max="5383" width="5.125" style="300" customWidth="1"/>
    <col min="5384" max="5384" width="9.375" style="300" customWidth="1"/>
    <col min="5385" max="5385" width="5.125" style="300" customWidth="1"/>
    <col min="5386" max="5386" width="9.375" style="300" customWidth="1"/>
    <col min="5387" max="5387" width="5.125" style="300" customWidth="1"/>
    <col min="5388" max="5388" width="9.375" style="300" customWidth="1"/>
    <col min="5389" max="5389" width="11.75" style="300" bestFit="1" customWidth="1"/>
    <col min="5390" max="5390" width="5.125" style="300" customWidth="1"/>
    <col min="5391" max="5391" width="9.375" style="300" customWidth="1"/>
    <col min="5392" max="5392" width="5.125" style="300" customWidth="1"/>
    <col min="5393" max="5393" width="11.625" style="300" bestFit="1" customWidth="1"/>
    <col min="5394" max="5394" width="5.125" style="300" customWidth="1"/>
    <col min="5395" max="5396" width="9.375" style="300" customWidth="1"/>
    <col min="5397" max="5397" width="5.125" style="300" customWidth="1"/>
    <col min="5398" max="5398" width="9.375" style="300" customWidth="1"/>
    <col min="5399" max="5399" width="5.125" style="300" customWidth="1"/>
    <col min="5400" max="5400" width="9.375" style="300" customWidth="1"/>
    <col min="5401" max="5401" width="5.125" style="300" customWidth="1"/>
    <col min="5402" max="5403" width="9.375" style="300" customWidth="1"/>
    <col min="5404" max="5404" width="5.125" style="300" customWidth="1"/>
    <col min="5405" max="5405" width="9.375" style="300" customWidth="1"/>
    <col min="5406" max="5406" width="5.125" style="300" customWidth="1"/>
    <col min="5407" max="5407" width="9.375" style="300" customWidth="1"/>
    <col min="5408" max="5408" width="5.125" style="300" customWidth="1"/>
    <col min="5409" max="5410" width="9.375" style="300" customWidth="1"/>
    <col min="5411" max="5411" width="9.75" style="300" customWidth="1"/>
    <col min="5412" max="5413" width="9.375" style="300" customWidth="1"/>
    <col min="5414" max="5414" width="5" style="300" bestFit="1" customWidth="1"/>
    <col min="5415" max="5415" width="1.375" style="300" customWidth="1"/>
    <col min="5416" max="5632" width="9" style="300"/>
    <col min="5633" max="5633" width="1" style="300" customWidth="1"/>
    <col min="5634" max="5634" width="5.625" style="300" bestFit="1" customWidth="1"/>
    <col min="5635" max="5635" width="0.75" style="300" customWidth="1"/>
    <col min="5636" max="5636" width="11" style="300" bestFit="1" customWidth="1"/>
    <col min="5637" max="5637" width="0.75" style="300" customWidth="1"/>
    <col min="5638" max="5638" width="10.75" style="300" bestFit="1" customWidth="1"/>
    <col min="5639" max="5639" width="5.125" style="300" customWidth="1"/>
    <col min="5640" max="5640" width="9.375" style="300" customWidth="1"/>
    <col min="5641" max="5641" width="5.125" style="300" customWidth="1"/>
    <col min="5642" max="5642" width="9.375" style="300" customWidth="1"/>
    <col min="5643" max="5643" width="5.125" style="300" customWidth="1"/>
    <col min="5644" max="5644" width="9.375" style="300" customWidth="1"/>
    <col min="5645" max="5645" width="11.75" style="300" bestFit="1" customWidth="1"/>
    <col min="5646" max="5646" width="5.125" style="300" customWidth="1"/>
    <col min="5647" max="5647" width="9.375" style="300" customWidth="1"/>
    <col min="5648" max="5648" width="5.125" style="300" customWidth="1"/>
    <col min="5649" max="5649" width="11.625" style="300" bestFit="1" customWidth="1"/>
    <col min="5650" max="5650" width="5.125" style="300" customWidth="1"/>
    <col min="5651" max="5652" width="9.375" style="300" customWidth="1"/>
    <col min="5653" max="5653" width="5.125" style="300" customWidth="1"/>
    <col min="5654" max="5654" width="9.375" style="300" customWidth="1"/>
    <col min="5655" max="5655" width="5.125" style="300" customWidth="1"/>
    <col min="5656" max="5656" width="9.375" style="300" customWidth="1"/>
    <col min="5657" max="5657" width="5.125" style="300" customWidth="1"/>
    <col min="5658" max="5659" width="9.375" style="300" customWidth="1"/>
    <col min="5660" max="5660" width="5.125" style="300" customWidth="1"/>
    <col min="5661" max="5661" width="9.375" style="300" customWidth="1"/>
    <col min="5662" max="5662" width="5.125" style="300" customWidth="1"/>
    <col min="5663" max="5663" width="9.375" style="300" customWidth="1"/>
    <col min="5664" max="5664" width="5.125" style="300" customWidth="1"/>
    <col min="5665" max="5666" width="9.375" style="300" customWidth="1"/>
    <col min="5667" max="5667" width="9.75" style="300" customWidth="1"/>
    <col min="5668" max="5669" width="9.375" style="300" customWidth="1"/>
    <col min="5670" max="5670" width="5" style="300" bestFit="1" customWidth="1"/>
    <col min="5671" max="5671" width="1.375" style="300" customWidth="1"/>
    <col min="5672" max="5888" width="9" style="300"/>
    <col min="5889" max="5889" width="1" style="300" customWidth="1"/>
    <col min="5890" max="5890" width="5.625" style="300" bestFit="1" customWidth="1"/>
    <col min="5891" max="5891" width="0.75" style="300" customWidth="1"/>
    <col min="5892" max="5892" width="11" style="300" bestFit="1" customWidth="1"/>
    <col min="5893" max="5893" width="0.75" style="300" customWidth="1"/>
    <col min="5894" max="5894" width="10.75" style="300" bestFit="1" customWidth="1"/>
    <col min="5895" max="5895" width="5.125" style="300" customWidth="1"/>
    <col min="5896" max="5896" width="9.375" style="300" customWidth="1"/>
    <col min="5897" max="5897" width="5.125" style="300" customWidth="1"/>
    <col min="5898" max="5898" width="9.375" style="300" customWidth="1"/>
    <col min="5899" max="5899" width="5.125" style="300" customWidth="1"/>
    <col min="5900" max="5900" width="9.375" style="300" customWidth="1"/>
    <col min="5901" max="5901" width="11.75" style="300" bestFit="1" customWidth="1"/>
    <col min="5902" max="5902" width="5.125" style="300" customWidth="1"/>
    <col min="5903" max="5903" width="9.375" style="300" customWidth="1"/>
    <col min="5904" max="5904" width="5.125" style="300" customWidth="1"/>
    <col min="5905" max="5905" width="11.625" style="300" bestFit="1" customWidth="1"/>
    <col min="5906" max="5906" width="5.125" style="300" customWidth="1"/>
    <col min="5907" max="5908" width="9.375" style="300" customWidth="1"/>
    <col min="5909" max="5909" width="5.125" style="300" customWidth="1"/>
    <col min="5910" max="5910" width="9.375" style="300" customWidth="1"/>
    <col min="5911" max="5911" width="5.125" style="300" customWidth="1"/>
    <col min="5912" max="5912" width="9.375" style="300" customWidth="1"/>
    <col min="5913" max="5913" width="5.125" style="300" customWidth="1"/>
    <col min="5914" max="5915" width="9.375" style="300" customWidth="1"/>
    <col min="5916" max="5916" width="5.125" style="300" customWidth="1"/>
    <col min="5917" max="5917" width="9.375" style="300" customWidth="1"/>
    <col min="5918" max="5918" width="5.125" style="300" customWidth="1"/>
    <col min="5919" max="5919" width="9.375" style="300" customWidth="1"/>
    <col min="5920" max="5920" width="5.125" style="300" customWidth="1"/>
    <col min="5921" max="5922" width="9.375" style="300" customWidth="1"/>
    <col min="5923" max="5923" width="9.75" style="300" customWidth="1"/>
    <col min="5924" max="5925" width="9.375" style="300" customWidth="1"/>
    <col min="5926" max="5926" width="5" style="300" bestFit="1" customWidth="1"/>
    <col min="5927" max="5927" width="1.375" style="300" customWidth="1"/>
    <col min="5928" max="6144" width="9" style="300"/>
    <col min="6145" max="6145" width="1" style="300" customWidth="1"/>
    <col min="6146" max="6146" width="5.625" style="300" bestFit="1" customWidth="1"/>
    <col min="6147" max="6147" width="0.75" style="300" customWidth="1"/>
    <col min="6148" max="6148" width="11" style="300" bestFit="1" customWidth="1"/>
    <col min="6149" max="6149" width="0.75" style="300" customWidth="1"/>
    <col min="6150" max="6150" width="10.75" style="300" bestFit="1" customWidth="1"/>
    <col min="6151" max="6151" width="5.125" style="300" customWidth="1"/>
    <col min="6152" max="6152" width="9.375" style="300" customWidth="1"/>
    <col min="6153" max="6153" width="5.125" style="300" customWidth="1"/>
    <col min="6154" max="6154" width="9.375" style="300" customWidth="1"/>
    <col min="6155" max="6155" width="5.125" style="300" customWidth="1"/>
    <col min="6156" max="6156" width="9.375" style="300" customWidth="1"/>
    <col min="6157" max="6157" width="11.75" style="300" bestFit="1" customWidth="1"/>
    <col min="6158" max="6158" width="5.125" style="300" customWidth="1"/>
    <col min="6159" max="6159" width="9.375" style="300" customWidth="1"/>
    <col min="6160" max="6160" width="5.125" style="300" customWidth="1"/>
    <col min="6161" max="6161" width="11.625" style="300" bestFit="1" customWidth="1"/>
    <col min="6162" max="6162" width="5.125" style="300" customWidth="1"/>
    <col min="6163" max="6164" width="9.375" style="300" customWidth="1"/>
    <col min="6165" max="6165" width="5.125" style="300" customWidth="1"/>
    <col min="6166" max="6166" width="9.375" style="300" customWidth="1"/>
    <col min="6167" max="6167" width="5.125" style="300" customWidth="1"/>
    <col min="6168" max="6168" width="9.375" style="300" customWidth="1"/>
    <col min="6169" max="6169" width="5.125" style="300" customWidth="1"/>
    <col min="6170" max="6171" width="9.375" style="300" customWidth="1"/>
    <col min="6172" max="6172" width="5.125" style="300" customWidth="1"/>
    <col min="6173" max="6173" width="9.375" style="300" customWidth="1"/>
    <col min="6174" max="6174" width="5.125" style="300" customWidth="1"/>
    <col min="6175" max="6175" width="9.375" style="300" customWidth="1"/>
    <col min="6176" max="6176" width="5.125" style="300" customWidth="1"/>
    <col min="6177" max="6178" width="9.375" style="300" customWidth="1"/>
    <col min="6179" max="6179" width="9.75" style="300" customWidth="1"/>
    <col min="6180" max="6181" width="9.375" style="300" customWidth="1"/>
    <col min="6182" max="6182" width="5" style="300" bestFit="1" customWidth="1"/>
    <col min="6183" max="6183" width="1.375" style="300" customWidth="1"/>
    <col min="6184" max="6400" width="9" style="300"/>
    <col min="6401" max="6401" width="1" style="300" customWidth="1"/>
    <col min="6402" max="6402" width="5.625" style="300" bestFit="1" customWidth="1"/>
    <col min="6403" max="6403" width="0.75" style="300" customWidth="1"/>
    <col min="6404" max="6404" width="11" style="300" bestFit="1" customWidth="1"/>
    <col min="6405" max="6405" width="0.75" style="300" customWidth="1"/>
    <col min="6406" max="6406" width="10.75" style="300" bestFit="1" customWidth="1"/>
    <col min="6407" max="6407" width="5.125" style="300" customWidth="1"/>
    <col min="6408" max="6408" width="9.375" style="300" customWidth="1"/>
    <col min="6409" max="6409" width="5.125" style="300" customWidth="1"/>
    <col min="6410" max="6410" width="9.375" style="300" customWidth="1"/>
    <col min="6411" max="6411" width="5.125" style="300" customWidth="1"/>
    <col min="6412" max="6412" width="9.375" style="300" customWidth="1"/>
    <col min="6413" max="6413" width="11.75" style="300" bestFit="1" customWidth="1"/>
    <col min="6414" max="6414" width="5.125" style="300" customWidth="1"/>
    <col min="6415" max="6415" width="9.375" style="300" customWidth="1"/>
    <col min="6416" max="6416" width="5.125" style="300" customWidth="1"/>
    <col min="6417" max="6417" width="11.625" style="300" bestFit="1" customWidth="1"/>
    <col min="6418" max="6418" width="5.125" style="300" customWidth="1"/>
    <col min="6419" max="6420" width="9.375" style="300" customWidth="1"/>
    <col min="6421" max="6421" width="5.125" style="300" customWidth="1"/>
    <col min="6422" max="6422" width="9.375" style="300" customWidth="1"/>
    <col min="6423" max="6423" width="5.125" style="300" customWidth="1"/>
    <col min="6424" max="6424" width="9.375" style="300" customWidth="1"/>
    <col min="6425" max="6425" width="5.125" style="300" customWidth="1"/>
    <col min="6426" max="6427" width="9.375" style="300" customWidth="1"/>
    <col min="6428" max="6428" width="5.125" style="300" customWidth="1"/>
    <col min="6429" max="6429" width="9.375" style="300" customWidth="1"/>
    <col min="6430" max="6430" width="5.125" style="300" customWidth="1"/>
    <col min="6431" max="6431" width="9.375" style="300" customWidth="1"/>
    <col min="6432" max="6432" width="5.125" style="300" customWidth="1"/>
    <col min="6433" max="6434" width="9.375" style="300" customWidth="1"/>
    <col min="6435" max="6435" width="9.75" style="300" customWidth="1"/>
    <col min="6436" max="6437" width="9.375" style="300" customWidth="1"/>
    <col min="6438" max="6438" width="5" style="300" bestFit="1" customWidth="1"/>
    <col min="6439" max="6439" width="1.375" style="300" customWidth="1"/>
    <col min="6440" max="6656" width="9" style="300"/>
    <col min="6657" max="6657" width="1" style="300" customWidth="1"/>
    <col min="6658" max="6658" width="5.625" style="300" bestFit="1" customWidth="1"/>
    <col min="6659" max="6659" width="0.75" style="300" customWidth="1"/>
    <col min="6660" max="6660" width="11" style="300" bestFit="1" customWidth="1"/>
    <col min="6661" max="6661" width="0.75" style="300" customWidth="1"/>
    <col min="6662" max="6662" width="10.75" style="300" bestFit="1" customWidth="1"/>
    <col min="6663" max="6663" width="5.125" style="300" customWidth="1"/>
    <col min="6664" max="6664" width="9.375" style="300" customWidth="1"/>
    <col min="6665" max="6665" width="5.125" style="300" customWidth="1"/>
    <col min="6666" max="6666" width="9.375" style="300" customWidth="1"/>
    <col min="6667" max="6667" width="5.125" style="300" customWidth="1"/>
    <col min="6668" max="6668" width="9.375" style="300" customWidth="1"/>
    <col min="6669" max="6669" width="11.75" style="300" bestFit="1" customWidth="1"/>
    <col min="6670" max="6670" width="5.125" style="300" customWidth="1"/>
    <col min="6671" max="6671" width="9.375" style="300" customWidth="1"/>
    <col min="6672" max="6672" width="5.125" style="300" customWidth="1"/>
    <col min="6673" max="6673" width="11.625" style="300" bestFit="1" customWidth="1"/>
    <col min="6674" max="6674" width="5.125" style="300" customWidth="1"/>
    <col min="6675" max="6676" width="9.375" style="300" customWidth="1"/>
    <col min="6677" max="6677" width="5.125" style="300" customWidth="1"/>
    <col min="6678" max="6678" width="9.375" style="300" customWidth="1"/>
    <col min="6679" max="6679" width="5.125" style="300" customWidth="1"/>
    <col min="6680" max="6680" width="9.375" style="300" customWidth="1"/>
    <col min="6681" max="6681" width="5.125" style="300" customWidth="1"/>
    <col min="6682" max="6683" width="9.375" style="300" customWidth="1"/>
    <col min="6684" max="6684" width="5.125" style="300" customWidth="1"/>
    <col min="6685" max="6685" width="9.375" style="300" customWidth="1"/>
    <col min="6686" max="6686" width="5.125" style="300" customWidth="1"/>
    <col min="6687" max="6687" width="9.375" style="300" customWidth="1"/>
    <col min="6688" max="6688" width="5.125" style="300" customWidth="1"/>
    <col min="6689" max="6690" width="9.375" style="300" customWidth="1"/>
    <col min="6691" max="6691" width="9.75" style="300" customWidth="1"/>
    <col min="6692" max="6693" width="9.375" style="300" customWidth="1"/>
    <col min="6694" max="6694" width="5" style="300" bestFit="1" customWidth="1"/>
    <col min="6695" max="6695" width="1.375" style="300" customWidth="1"/>
    <col min="6696" max="6912" width="9" style="300"/>
    <col min="6913" max="6913" width="1" style="300" customWidth="1"/>
    <col min="6914" max="6914" width="5.625" style="300" bestFit="1" customWidth="1"/>
    <col min="6915" max="6915" width="0.75" style="300" customWidth="1"/>
    <col min="6916" max="6916" width="11" style="300" bestFit="1" customWidth="1"/>
    <col min="6917" max="6917" width="0.75" style="300" customWidth="1"/>
    <col min="6918" max="6918" width="10.75" style="300" bestFit="1" customWidth="1"/>
    <col min="6919" max="6919" width="5.125" style="300" customWidth="1"/>
    <col min="6920" max="6920" width="9.375" style="300" customWidth="1"/>
    <col min="6921" max="6921" width="5.125" style="300" customWidth="1"/>
    <col min="6922" max="6922" width="9.375" style="300" customWidth="1"/>
    <col min="6923" max="6923" width="5.125" style="300" customWidth="1"/>
    <col min="6924" max="6924" width="9.375" style="300" customWidth="1"/>
    <col min="6925" max="6925" width="11.75" style="300" bestFit="1" customWidth="1"/>
    <col min="6926" max="6926" width="5.125" style="300" customWidth="1"/>
    <col min="6927" max="6927" width="9.375" style="300" customWidth="1"/>
    <col min="6928" max="6928" width="5.125" style="300" customWidth="1"/>
    <col min="6929" max="6929" width="11.625" style="300" bestFit="1" customWidth="1"/>
    <col min="6930" max="6930" width="5.125" style="300" customWidth="1"/>
    <col min="6931" max="6932" width="9.375" style="300" customWidth="1"/>
    <col min="6933" max="6933" width="5.125" style="300" customWidth="1"/>
    <col min="6934" max="6934" width="9.375" style="300" customWidth="1"/>
    <col min="6935" max="6935" width="5.125" style="300" customWidth="1"/>
    <col min="6936" max="6936" width="9.375" style="300" customWidth="1"/>
    <col min="6937" max="6937" width="5.125" style="300" customWidth="1"/>
    <col min="6938" max="6939" width="9.375" style="300" customWidth="1"/>
    <col min="6940" max="6940" width="5.125" style="300" customWidth="1"/>
    <col min="6941" max="6941" width="9.375" style="300" customWidth="1"/>
    <col min="6942" max="6942" width="5.125" style="300" customWidth="1"/>
    <col min="6943" max="6943" width="9.375" style="300" customWidth="1"/>
    <col min="6944" max="6944" width="5.125" style="300" customWidth="1"/>
    <col min="6945" max="6946" width="9.375" style="300" customWidth="1"/>
    <col min="6947" max="6947" width="9.75" style="300" customWidth="1"/>
    <col min="6948" max="6949" width="9.375" style="300" customWidth="1"/>
    <col min="6950" max="6950" width="5" style="300" bestFit="1" customWidth="1"/>
    <col min="6951" max="6951" width="1.375" style="300" customWidth="1"/>
    <col min="6952" max="7168" width="9" style="300"/>
    <col min="7169" max="7169" width="1" style="300" customWidth="1"/>
    <col min="7170" max="7170" width="5.625" style="300" bestFit="1" customWidth="1"/>
    <col min="7171" max="7171" width="0.75" style="300" customWidth="1"/>
    <col min="7172" max="7172" width="11" style="300" bestFit="1" customWidth="1"/>
    <col min="7173" max="7173" width="0.75" style="300" customWidth="1"/>
    <col min="7174" max="7174" width="10.75" style="300" bestFit="1" customWidth="1"/>
    <col min="7175" max="7175" width="5.125" style="300" customWidth="1"/>
    <col min="7176" max="7176" width="9.375" style="300" customWidth="1"/>
    <col min="7177" max="7177" width="5.125" style="300" customWidth="1"/>
    <col min="7178" max="7178" width="9.375" style="300" customWidth="1"/>
    <col min="7179" max="7179" width="5.125" style="300" customWidth="1"/>
    <col min="7180" max="7180" width="9.375" style="300" customWidth="1"/>
    <col min="7181" max="7181" width="11.75" style="300" bestFit="1" customWidth="1"/>
    <col min="7182" max="7182" width="5.125" style="300" customWidth="1"/>
    <col min="7183" max="7183" width="9.375" style="300" customWidth="1"/>
    <col min="7184" max="7184" width="5.125" style="300" customWidth="1"/>
    <col min="7185" max="7185" width="11.625" style="300" bestFit="1" customWidth="1"/>
    <col min="7186" max="7186" width="5.125" style="300" customWidth="1"/>
    <col min="7187" max="7188" width="9.375" style="300" customWidth="1"/>
    <col min="7189" max="7189" width="5.125" style="300" customWidth="1"/>
    <col min="7190" max="7190" width="9.375" style="300" customWidth="1"/>
    <col min="7191" max="7191" width="5.125" style="300" customWidth="1"/>
    <col min="7192" max="7192" width="9.375" style="300" customWidth="1"/>
    <col min="7193" max="7193" width="5.125" style="300" customWidth="1"/>
    <col min="7194" max="7195" width="9.375" style="300" customWidth="1"/>
    <col min="7196" max="7196" width="5.125" style="300" customWidth="1"/>
    <col min="7197" max="7197" width="9.375" style="300" customWidth="1"/>
    <col min="7198" max="7198" width="5.125" style="300" customWidth="1"/>
    <col min="7199" max="7199" width="9.375" style="300" customWidth="1"/>
    <col min="7200" max="7200" width="5.125" style="300" customWidth="1"/>
    <col min="7201" max="7202" width="9.375" style="300" customWidth="1"/>
    <col min="7203" max="7203" width="9.75" style="300" customWidth="1"/>
    <col min="7204" max="7205" width="9.375" style="300" customWidth="1"/>
    <col min="7206" max="7206" width="5" style="300" bestFit="1" customWidth="1"/>
    <col min="7207" max="7207" width="1.375" style="300" customWidth="1"/>
    <col min="7208" max="7424" width="9" style="300"/>
    <col min="7425" max="7425" width="1" style="300" customWidth="1"/>
    <col min="7426" max="7426" width="5.625" style="300" bestFit="1" customWidth="1"/>
    <col min="7427" max="7427" width="0.75" style="300" customWidth="1"/>
    <col min="7428" max="7428" width="11" style="300" bestFit="1" customWidth="1"/>
    <col min="7429" max="7429" width="0.75" style="300" customWidth="1"/>
    <col min="7430" max="7430" width="10.75" style="300" bestFit="1" customWidth="1"/>
    <col min="7431" max="7431" width="5.125" style="300" customWidth="1"/>
    <col min="7432" max="7432" width="9.375" style="300" customWidth="1"/>
    <col min="7433" max="7433" width="5.125" style="300" customWidth="1"/>
    <col min="7434" max="7434" width="9.375" style="300" customWidth="1"/>
    <col min="7435" max="7435" width="5.125" style="300" customWidth="1"/>
    <col min="7436" max="7436" width="9.375" style="300" customWidth="1"/>
    <col min="7437" max="7437" width="11.75" style="300" bestFit="1" customWidth="1"/>
    <col min="7438" max="7438" width="5.125" style="300" customWidth="1"/>
    <col min="7439" max="7439" width="9.375" style="300" customWidth="1"/>
    <col min="7440" max="7440" width="5.125" style="300" customWidth="1"/>
    <col min="7441" max="7441" width="11.625" style="300" bestFit="1" customWidth="1"/>
    <col min="7442" max="7442" width="5.125" style="300" customWidth="1"/>
    <col min="7443" max="7444" width="9.375" style="300" customWidth="1"/>
    <col min="7445" max="7445" width="5.125" style="300" customWidth="1"/>
    <col min="7446" max="7446" width="9.375" style="300" customWidth="1"/>
    <col min="7447" max="7447" width="5.125" style="300" customWidth="1"/>
    <col min="7448" max="7448" width="9.375" style="300" customWidth="1"/>
    <col min="7449" max="7449" width="5.125" style="300" customWidth="1"/>
    <col min="7450" max="7451" width="9.375" style="300" customWidth="1"/>
    <col min="7452" max="7452" width="5.125" style="300" customWidth="1"/>
    <col min="7453" max="7453" width="9.375" style="300" customWidth="1"/>
    <col min="7454" max="7454" width="5.125" style="300" customWidth="1"/>
    <col min="7455" max="7455" width="9.375" style="300" customWidth="1"/>
    <col min="7456" max="7456" width="5.125" style="300" customWidth="1"/>
    <col min="7457" max="7458" width="9.375" style="300" customWidth="1"/>
    <col min="7459" max="7459" width="9.75" style="300" customWidth="1"/>
    <col min="7460" max="7461" width="9.375" style="300" customWidth="1"/>
    <col min="7462" max="7462" width="5" style="300" bestFit="1" customWidth="1"/>
    <col min="7463" max="7463" width="1.375" style="300" customWidth="1"/>
    <col min="7464" max="7680" width="9" style="300"/>
    <col min="7681" max="7681" width="1" style="300" customWidth="1"/>
    <col min="7682" max="7682" width="5.625" style="300" bestFit="1" customWidth="1"/>
    <col min="7683" max="7683" width="0.75" style="300" customWidth="1"/>
    <col min="7684" max="7684" width="11" style="300" bestFit="1" customWidth="1"/>
    <col min="7685" max="7685" width="0.75" style="300" customWidth="1"/>
    <col min="7686" max="7686" width="10.75" style="300" bestFit="1" customWidth="1"/>
    <col min="7687" max="7687" width="5.125" style="300" customWidth="1"/>
    <col min="7688" max="7688" width="9.375" style="300" customWidth="1"/>
    <col min="7689" max="7689" width="5.125" style="300" customWidth="1"/>
    <col min="7690" max="7690" width="9.375" style="300" customWidth="1"/>
    <col min="7691" max="7691" width="5.125" style="300" customWidth="1"/>
    <col min="7692" max="7692" width="9.375" style="300" customWidth="1"/>
    <col min="7693" max="7693" width="11.75" style="300" bestFit="1" customWidth="1"/>
    <col min="7694" max="7694" width="5.125" style="300" customWidth="1"/>
    <col min="7695" max="7695" width="9.375" style="300" customWidth="1"/>
    <col min="7696" max="7696" width="5.125" style="300" customWidth="1"/>
    <col min="7697" max="7697" width="11.625" style="300" bestFit="1" customWidth="1"/>
    <col min="7698" max="7698" width="5.125" style="300" customWidth="1"/>
    <col min="7699" max="7700" width="9.375" style="300" customWidth="1"/>
    <col min="7701" max="7701" width="5.125" style="300" customWidth="1"/>
    <col min="7702" max="7702" width="9.375" style="300" customWidth="1"/>
    <col min="7703" max="7703" width="5.125" style="300" customWidth="1"/>
    <col min="7704" max="7704" width="9.375" style="300" customWidth="1"/>
    <col min="7705" max="7705" width="5.125" style="300" customWidth="1"/>
    <col min="7706" max="7707" width="9.375" style="300" customWidth="1"/>
    <col min="7708" max="7708" width="5.125" style="300" customWidth="1"/>
    <col min="7709" max="7709" width="9.375" style="300" customWidth="1"/>
    <col min="7710" max="7710" width="5.125" style="300" customWidth="1"/>
    <col min="7711" max="7711" width="9.375" style="300" customWidth="1"/>
    <col min="7712" max="7712" width="5.125" style="300" customWidth="1"/>
    <col min="7713" max="7714" width="9.375" style="300" customWidth="1"/>
    <col min="7715" max="7715" width="9.75" style="300" customWidth="1"/>
    <col min="7716" max="7717" width="9.375" style="300" customWidth="1"/>
    <col min="7718" max="7718" width="5" style="300" bestFit="1" customWidth="1"/>
    <col min="7719" max="7719" width="1.375" style="300" customWidth="1"/>
    <col min="7720" max="7936" width="9" style="300"/>
    <col min="7937" max="7937" width="1" style="300" customWidth="1"/>
    <col min="7938" max="7938" width="5.625" style="300" bestFit="1" customWidth="1"/>
    <col min="7939" max="7939" width="0.75" style="300" customWidth="1"/>
    <col min="7940" max="7940" width="11" style="300" bestFit="1" customWidth="1"/>
    <col min="7941" max="7941" width="0.75" style="300" customWidth="1"/>
    <col min="7942" max="7942" width="10.75" style="300" bestFit="1" customWidth="1"/>
    <col min="7943" max="7943" width="5.125" style="300" customWidth="1"/>
    <col min="7944" max="7944" width="9.375" style="300" customWidth="1"/>
    <col min="7945" max="7945" width="5.125" style="300" customWidth="1"/>
    <col min="7946" max="7946" width="9.375" style="300" customWidth="1"/>
    <col min="7947" max="7947" width="5.125" style="300" customWidth="1"/>
    <col min="7948" max="7948" width="9.375" style="300" customWidth="1"/>
    <col min="7949" max="7949" width="11.75" style="300" bestFit="1" customWidth="1"/>
    <col min="7950" max="7950" width="5.125" style="300" customWidth="1"/>
    <col min="7951" max="7951" width="9.375" style="300" customWidth="1"/>
    <col min="7952" max="7952" width="5.125" style="300" customWidth="1"/>
    <col min="7953" max="7953" width="11.625" style="300" bestFit="1" customWidth="1"/>
    <col min="7954" max="7954" width="5.125" style="300" customWidth="1"/>
    <col min="7955" max="7956" width="9.375" style="300" customWidth="1"/>
    <col min="7957" max="7957" width="5.125" style="300" customWidth="1"/>
    <col min="7958" max="7958" width="9.375" style="300" customWidth="1"/>
    <col min="7959" max="7959" width="5.125" style="300" customWidth="1"/>
    <col min="7960" max="7960" width="9.375" style="300" customWidth="1"/>
    <col min="7961" max="7961" width="5.125" style="300" customWidth="1"/>
    <col min="7962" max="7963" width="9.375" style="300" customWidth="1"/>
    <col min="7964" max="7964" width="5.125" style="300" customWidth="1"/>
    <col min="7965" max="7965" width="9.375" style="300" customWidth="1"/>
    <col min="7966" max="7966" width="5.125" style="300" customWidth="1"/>
    <col min="7967" max="7967" width="9.375" style="300" customWidth="1"/>
    <col min="7968" max="7968" width="5.125" style="300" customWidth="1"/>
    <col min="7969" max="7970" width="9.375" style="300" customWidth="1"/>
    <col min="7971" max="7971" width="9.75" style="300" customWidth="1"/>
    <col min="7972" max="7973" width="9.375" style="300" customWidth="1"/>
    <col min="7974" max="7974" width="5" style="300" bestFit="1" customWidth="1"/>
    <col min="7975" max="7975" width="1.375" style="300" customWidth="1"/>
    <col min="7976" max="8192" width="9" style="300"/>
    <col min="8193" max="8193" width="1" style="300" customWidth="1"/>
    <col min="8194" max="8194" width="5.625" style="300" bestFit="1" customWidth="1"/>
    <col min="8195" max="8195" width="0.75" style="300" customWidth="1"/>
    <col min="8196" max="8196" width="11" style="300" bestFit="1" customWidth="1"/>
    <col min="8197" max="8197" width="0.75" style="300" customWidth="1"/>
    <col min="8198" max="8198" width="10.75" style="300" bestFit="1" customWidth="1"/>
    <col min="8199" max="8199" width="5.125" style="300" customWidth="1"/>
    <col min="8200" max="8200" width="9.375" style="300" customWidth="1"/>
    <col min="8201" max="8201" width="5.125" style="300" customWidth="1"/>
    <col min="8202" max="8202" width="9.375" style="300" customWidth="1"/>
    <col min="8203" max="8203" width="5.125" style="300" customWidth="1"/>
    <col min="8204" max="8204" width="9.375" style="300" customWidth="1"/>
    <col min="8205" max="8205" width="11.75" style="300" bestFit="1" customWidth="1"/>
    <col min="8206" max="8206" width="5.125" style="300" customWidth="1"/>
    <col min="8207" max="8207" width="9.375" style="300" customWidth="1"/>
    <col min="8208" max="8208" width="5.125" style="300" customWidth="1"/>
    <col min="8209" max="8209" width="11.625" style="300" bestFit="1" customWidth="1"/>
    <col min="8210" max="8210" width="5.125" style="300" customWidth="1"/>
    <col min="8211" max="8212" width="9.375" style="300" customWidth="1"/>
    <col min="8213" max="8213" width="5.125" style="300" customWidth="1"/>
    <col min="8214" max="8214" width="9.375" style="300" customWidth="1"/>
    <col min="8215" max="8215" width="5.125" style="300" customWidth="1"/>
    <col min="8216" max="8216" width="9.375" style="300" customWidth="1"/>
    <col min="8217" max="8217" width="5.125" style="300" customWidth="1"/>
    <col min="8218" max="8219" width="9.375" style="300" customWidth="1"/>
    <col min="8220" max="8220" width="5.125" style="300" customWidth="1"/>
    <col min="8221" max="8221" width="9.375" style="300" customWidth="1"/>
    <col min="8222" max="8222" width="5.125" style="300" customWidth="1"/>
    <col min="8223" max="8223" width="9.375" style="300" customWidth="1"/>
    <col min="8224" max="8224" width="5.125" style="300" customWidth="1"/>
    <col min="8225" max="8226" width="9.375" style="300" customWidth="1"/>
    <col min="8227" max="8227" width="9.75" style="300" customWidth="1"/>
    <col min="8228" max="8229" width="9.375" style="300" customWidth="1"/>
    <col min="8230" max="8230" width="5" style="300" bestFit="1" customWidth="1"/>
    <col min="8231" max="8231" width="1.375" style="300" customWidth="1"/>
    <col min="8232" max="8448" width="9" style="300"/>
    <col min="8449" max="8449" width="1" style="300" customWidth="1"/>
    <col min="8450" max="8450" width="5.625" style="300" bestFit="1" customWidth="1"/>
    <col min="8451" max="8451" width="0.75" style="300" customWidth="1"/>
    <col min="8452" max="8452" width="11" style="300" bestFit="1" customWidth="1"/>
    <col min="8453" max="8453" width="0.75" style="300" customWidth="1"/>
    <col min="8454" max="8454" width="10.75" style="300" bestFit="1" customWidth="1"/>
    <col min="8455" max="8455" width="5.125" style="300" customWidth="1"/>
    <col min="8456" max="8456" width="9.375" style="300" customWidth="1"/>
    <col min="8457" max="8457" width="5.125" style="300" customWidth="1"/>
    <col min="8458" max="8458" width="9.375" style="300" customWidth="1"/>
    <col min="8459" max="8459" width="5.125" style="300" customWidth="1"/>
    <col min="8460" max="8460" width="9.375" style="300" customWidth="1"/>
    <col min="8461" max="8461" width="11.75" style="300" bestFit="1" customWidth="1"/>
    <col min="8462" max="8462" width="5.125" style="300" customWidth="1"/>
    <col min="8463" max="8463" width="9.375" style="300" customWidth="1"/>
    <col min="8464" max="8464" width="5.125" style="300" customWidth="1"/>
    <col min="8465" max="8465" width="11.625" style="300" bestFit="1" customWidth="1"/>
    <col min="8466" max="8466" width="5.125" style="300" customWidth="1"/>
    <col min="8467" max="8468" width="9.375" style="300" customWidth="1"/>
    <col min="8469" max="8469" width="5.125" style="300" customWidth="1"/>
    <col min="8470" max="8470" width="9.375" style="300" customWidth="1"/>
    <col min="8471" max="8471" width="5.125" style="300" customWidth="1"/>
    <col min="8472" max="8472" width="9.375" style="300" customWidth="1"/>
    <col min="8473" max="8473" width="5.125" style="300" customWidth="1"/>
    <col min="8474" max="8475" width="9.375" style="300" customWidth="1"/>
    <col min="8476" max="8476" width="5.125" style="300" customWidth="1"/>
    <col min="8477" max="8477" width="9.375" style="300" customWidth="1"/>
    <col min="8478" max="8478" width="5.125" style="300" customWidth="1"/>
    <col min="8479" max="8479" width="9.375" style="300" customWidth="1"/>
    <col min="8480" max="8480" width="5.125" style="300" customWidth="1"/>
    <col min="8481" max="8482" width="9.375" style="300" customWidth="1"/>
    <col min="8483" max="8483" width="9.75" style="300" customWidth="1"/>
    <col min="8484" max="8485" width="9.375" style="300" customWidth="1"/>
    <col min="8486" max="8486" width="5" style="300" bestFit="1" customWidth="1"/>
    <col min="8487" max="8487" width="1.375" style="300" customWidth="1"/>
    <col min="8488" max="8704" width="9" style="300"/>
    <col min="8705" max="8705" width="1" style="300" customWidth="1"/>
    <col min="8706" max="8706" width="5.625" style="300" bestFit="1" customWidth="1"/>
    <col min="8707" max="8707" width="0.75" style="300" customWidth="1"/>
    <col min="8708" max="8708" width="11" style="300" bestFit="1" customWidth="1"/>
    <col min="8709" max="8709" width="0.75" style="300" customWidth="1"/>
    <col min="8710" max="8710" width="10.75" style="300" bestFit="1" customWidth="1"/>
    <col min="8711" max="8711" width="5.125" style="300" customWidth="1"/>
    <col min="8712" max="8712" width="9.375" style="300" customWidth="1"/>
    <col min="8713" max="8713" width="5.125" style="300" customWidth="1"/>
    <col min="8714" max="8714" width="9.375" style="300" customWidth="1"/>
    <col min="8715" max="8715" width="5.125" style="300" customWidth="1"/>
    <col min="8716" max="8716" width="9.375" style="300" customWidth="1"/>
    <col min="8717" max="8717" width="11.75" style="300" bestFit="1" customWidth="1"/>
    <col min="8718" max="8718" width="5.125" style="300" customWidth="1"/>
    <col min="8719" max="8719" width="9.375" style="300" customWidth="1"/>
    <col min="8720" max="8720" width="5.125" style="300" customWidth="1"/>
    <col min="8721" max="8721" width="11.625" style="300" bestFit="1" customWidth="1"/>
    <col min="8722" max="8722" width="5.125" style="300" customWidth="1"/>
    <col min="8723" max="8724" width="9.375" style="300" customWidth="1"/>
    <col min="8725" max="8725" width="5.125" style="300" customWidth="1"/>
    <col min="8726" max="8726" width="9.375" style="300" customWidth="1"/>
    <col min="8727" max="8727" width="5.125" style="300" customWidth="1"/>
    <col min="8728" max="8728" width="9.375" style="300" customWidth="1"/>
    <col min="8729" max="8729" width="5.125" style="300" customWidth="1"/>
    <col min="8730" max="8731" width="9.375" style="300" customWidth="1"/>
    <col min="8732" max="8732" width="5.125" style="300" customWidth="1"/>
    <col min="8733" max="8733" width="9.375" style="300" customWidth="1"/>
    <col min="8734" max="8734" width="5.125" style="300" customWidth="1"/>
    <col min="8735" max="8735" width="9.375" style="300" customWidth="1"/>
    <col min="8736" max="8736" width="5.125" style="300" customWidth="1"/>
    <col min="8737" max="8738" width="9.375" style="300" customWidth="1"/>
    <col min="8739" max="8739" width="9.75" style="300" customWidth="1"/>
    <col min="8740" max="8741" width="9.375" style="300" customWidth="1"/>
    <col min="8742" max="8742" width="5" style="300" bestFit="1" customWidth="1"/>
    <col min="8743" max="8743" width="1.375" style="300" customWidth="1"/>
    <col min="8744" max="8960" width="9" style="300"/>
    <col min="8961" max="8961" width="1" style="300" customWidth="1"/>
    <col min="8962" max="8962" width="5.625" style="300" bestFit="1" customWidth="1"/>
    <col min="8963" max="8963" width="0.75" style="300" customWidth="1"/>
    <col min="8964" max="8964" width="11" style="300" bestFit="1" customWidth="1"/>
    <col min="8965" max="8965" width="0.75" style="300" customWidth="1"/>
    <col min="8966" max="8966" width="10.75" style="300" bestFit="1" customWidth="1"/>
    <col min="8967" max="8967" width="5.125" style="300" customWidth="1"/>
    <col min="8968" max="8968" width="9.375" style="300" customWidth="1"/>
    <col min="8969" max="8969" width="5.125" style="300" customWidth="1"/>
    <col min="8970" max="8970" width="9.375" style="300" customWidth="1"/>
    <col min="8971" max="8971" width="5.125" style="300" customWidth="1"/>
    <col min="8972" max="8972" width="9.375" style="300" customWidth="1"/>
    <col min="8973" max="8973" width="11.75" style="300" bestFit="1" customWidth="1"/>
    <col min="8974" max="8974" width="5.125" style="300" customWidth="1"/>
    <col min="8975" max="8975" width="9.375" style="300" customWidth="1"/>
    <col min="8976" max="8976" width="5.125" style="300" customWidth="1"/>
    <col min="8977" max="8977" width="11.625" style="300" bestFit="1" customWidth="1"/>
    <col min="8978" max="8978" width="5.125" style="300" customWidth="1"/>
    <col min="8979" max="8980" width="9.375" style="300" customWidth="1"/>
    <col min="8981" max="8981" width="5.125" style="300" customWidth="1"/>
    <col min="8982" max="8982" width="9.375" style="300" customWidth="1"/>
    <col min="8983" max="8983" width="5.125" style="300" customWidth="1"/>
    <col min="8984" max="8984" width="9.375" style="300" customWidth="1"/>
    <col min="8985" max="8985" width="5.125" style="300" customWidth="1"/>
    <col min="8986" max="8987" width="9.375" style="300" customWidth="1"/>
    <col min="8988" max="8988" width="5.125" style="300" customWidth="1"/>
    <col min="8989" max="8989" width="9.375" style="300" customWidth="1"/>
    <col min="8990" max="8990" width="5.125" style="300" customWidth="1"/>
    <col min="8991" max="8991" width="9.375" style="300" customWidth="1"/>
    <col min="8992" max="8992" width="5.125" style="300" customWidth="1"/>
    <col min="8993" max="8994" width="9.375" style="300" customWidth="1"/>
    <col min="8995" max="8995" width="9.75" style="300" customWidth="1"/>
    <col min="8996" max="8997" width="9.375" style="300" customWidth="1"/>
    <col min="8998" max="8998" width="5" style="300" bestFit="1" customWidth="1"/>
    <col min="8999" max="8999" width="1.375" style="300" customWidth="1"/>
    <col min="9000" max="9216" width="9" style="300"/>
    <col min="9217" max="9217" width="1" style="300" customWidth="1"/>
    <col min="9218" max="9218" width="5.625" style="300" bestFit="1" customWidth="1"/>
    <col min="9219" max="9219" width="0.75" style="300" customWidth="1"/>
    <col min="9220" max="9220" width="11" style="300" bestFit="1" customWidth="1"/>
    <col min="9221" max="9221" width="0.75" style="300" customWidth="1"/>
    <col min="9222" max="9222" width="10.75" style="300" bestFit="1" customWidth="1"/>
    <col min="9223" max="9223" width="5.125" style="300" customWidth="1"/>
    <col min="9224" max="9224" width="9.375" style="300" customWidth="1"/>
    <col min="9225" max="9225" width="5.125" style="300" customWidth="1"/>
    <col min="9226" max="9226" width="9.375" style="300" customWidth="1"/>
    <col min="9227" max="9227" width="5.125" style="300" customWidth="1"/>
    <col min="9228" max="9228" width="9.375" style="300" customWidth="1"/>
    <col min="9229" max="9229" width="11.75" style="300" bestFit="1" customWidth="1"/>
    <col min="9230" max="9230" width="5.125" style="300" customWidth="1"/>
    <col min="9231" max="9231" width="9.375" style="300" customWidth="1"/>
    <col min="9232" max="9232" width="5.125" style="300" customWidth="1"/>
    <col min="9233" max="9233" width="11.625" style="300" bestFit="1" customWidth="1"/>
    <col min="9234" max="9234" width="5.125" style="300" customWidth="1"/>
    <col min="9235" max="9236" width="9.375" style="300" customWidth="1"/>
    <col min="9237" max="9237" width="5.125" style="300" customWidth="1"/>
    <col min="9238" max="9238" width="9.375" style="300" customWidth="1"/>
    <col min="9239" max="9239" width="5.125" style="300" customWidth="1"/>
    <col min="9240" max="9240" width="9.375" style="300" customWidth="1"/>
    <col min="9241" max="9241" width="5.125" style="300" customWidth="1"/>
    <col min="9242" max="9243" width="9.375" style="300" customWidth="1"/>
    <col min="9244" max="9244" width="5.125" style="300" customWidth="1"/>
    <col min="9245" max="9245" width="9.375" style="300" customWidth="1"/>
    <col min="9246" max="9246" width="5.125" style="300" customWidth="1"/>
    <col min="9247" max="9247" width="9.375" style="300" customWidth="1"/>
    <col min="9248" max="9248" width="5.125" style="300" customWidth="1"/>
    <col min="9249" max="9250" width="9.375" style="300" customWidth="1"/>
    <col min="9251" max="9251" width="9.75" style="300" customWidth="1"/>
    <col min="9252" max="9253" width="9.375" style="300" customWidth="1"/>
    <col min="9254" max="9254" width="5" style="300" bestFit="1" customWidth="1"/>
    <col min="9255" max="9255" width="1.375" style="300" customWidth="1"/>
    <col min="9256" max="9472" width="9" style="300"/>
    <col min="9473" max="9473" width="1" style="300" customWidth="1"/>
    <col min="9474" max="9474" width="5.625" style="300" bestFit="1" customWidth="1"/>
    <col min="9475" max="9475" width="0.75" style="300" customWidth="1"/>
    <col min="9476" max="9476" width="11" style="300" bestFit="1" customWidth="1"/>
    <col min="9477" max="9477" width="0.75" style="300" customWidth="1"/>
    <col min="9478" max="9478" width="10.75" style="300" bestFit="1" customWidth="1"/>
    <col min="9479" max="9479" width="5.125" style="300" customWidth="1"/>
    <col min="9480" max="9480" width="9.375" style="300" customWidth="1"/>
    <col min="9481" max="9481" width="5.125" style="300" customWidth="1"/>
    <col min="9482" max="9482" width="9.375" style="300" customWidth="1"/>
    <col min="9483" max="9483" width="5.125" style="300" customWidth="1"/>
    <col min="9484" max="9484" width="9.375" style="300" customWidth="1"/>
    <col min="9485" max="9485" width="11.75" style="300" bestFit="1" customWidth="1"/>
    <col min="9486" max="9486" width="5.125" style="300" customWidth="1"/>
    <col min="9487" max="9487" width="9.375" style="300" customWidth="1"/>
    <col min="9488" max="9488" width="5.125" style="300" customWidth="1"/>
    <col min="9489" max="9489" width="11.625" style="300" bestFit="1" customWidth="1"/>
    <col min="9490" max="9490" width="5.125" style="300" customWidth="1"/>
    <col min="9491" max="9492" width="9.375" style="300" customWidth="1"/>
    <col min="9493" max="9493" width="5.125" style="300" customWidth="1"/>
    <col min="9494" max="9494" width="9.375" style="300" customWidth="1"/>
    <col min="9495" max="9495" width="5.125" style="300" customWidth="1"/>
    <col min="9496" max="9496" width="9.375" style="300" customWidth="1"/>
    <col min="9497" max="9497" width="5.125" style="300" customWidth="1"/>
    <col min="9498" max="9499" width="9.375" style="300" customWidth="1"/>
    <col min="9500" max="9500" width="5.125" style="300" customWidth="1"/>
    <col min="9501" max="9501" width="9.375" style="300" customWidth="1"/>
    <col min="9502" max="9502" width="5.125" style="300" customWidth="1"/>
    <col min="9503" max="9503" width="9.375" style="300" customWidth="1"/>
    <col min="9504" max="9504" width="5.125" style="300" customWidth="1"/>
    <col min="9505" max="9506" width="9.375" style="300" customWidth="1"/>
    <col min="9507" max="9507" width="9.75" style="300" customWidth="1"/>
    <col min="9508" max="9509" width="9.375" style="300" customWidth="1"/>
    <col min="9510" max="9510" width="5" style="300" bestFit="1" customWidth="1"/>
    <col min="9511" max="9511" width="1.375" style="300" customWidth="1"/>
    <col min="9512" max="9728" width="9" style="300"/>
    <col min="9729" max="9729" width="1" style="300" customWidth="1"/>
    <col min="9730" max="9730" width="5.625" style="300" bestFit="1" customWidth="1"/>
    <col min="9731" max="9731" width="0.75" style="300" customWidth="1"/>
    <col min="9732" max="9732" width="11" style="300" bestFit="1" customWidth="1"/>
    <col min="9733" max="9733" width="0.75" style="300" customWidth="1"/>
    <col min="9734" max="9734" width="10.75" style="300" bestFit="1" customWidth="1"/>
    <col min="9735" max="9735" width="5.125" style="300" customWidth="1"/>
    <col min="9736" max="9736" width="9.375" style="300" customWidth="1"/>
    <col min="9737" max="9737" width="5.125" style="300" customWidth="1"/>
    <col min="9738" max="9738" width="9.375" style="300" customWidth="1"/>
    <col min="9739" max="9739" width="5.125" style="300" customWidth="1"/>
    <col min="9740" max="9740" width="9.375" style="300" customWidth="1"/>
    <col min="9741" max="9741" width="11.75" style="300" bestFit="1" customWidth="1"/>
    <col min="9742" max="9742" width="5.125" style="300" customWidth="1"/>
    <col min="9743" max="9743" width="9.375" style="300" customWidth="1"/>
    <col min="9744" max="9744" width="5.125" style="300" customWidth="1"/>
    <col min="9745" max="9745" width="11.625" style="300" bestFit="1" customWidth="1"/>
    <col min="9746" max="9746" width="5.125" style="300" customWidth="1"/>
    <col min="9747" max="9748" width="9.375" style="300" customWidth="1"/>
    <col min="9749" max="9749" width="5.125" style="300" customWidth="1"/>
    <col min="9750" max="9750" width="9.375" style="300" customWidth="1"/>
    <col min="9751" max="9751" width="5.125" style="300" customWidth="1"/>
    <col min="9752" max="9752" width="9.375" style="300" customWidth="1"/>
    <col min="9753" max="9753" width="5.125" style="300" customWidth="1"/>
    <col min="9754" max="9755" width="9.375" style="300" customWidth="1"/>
    <col min="9756" max="9756" width="5.125" style="300" customWidth="1"/>
    <col min="9757" max="9757" width="9.375" style="300" customWidth="1"/>
    <col min="9758" max="9758" width="5.125" style="300" customWidth="1"/>
    <col min="9759" max="9759" width="9.375" style="300" customWidth="1"/>
    <col min="9760" max="9760" width="5.125" style="300" customWidth="1"/>
    <col min="9761" max="9762" width="9.375" style="300" customWidth="1"/>
    <col min="9763" max="9763" width="9.75" style="300" customWidth="1"/>
    <col min="9764" max="9765" width="9.375" style="300" customWidth="1"/>
    <col min="9766" max="9766" width="5" style="300" bestFit="1" customWidth="1"/>
    <col min="9767" max="9767" width="1.375" style="300" customWidth="1"/>
    <col min="9768" max="9984" width="9" style="300"/>
    <col min="9985" max="9985" width="1" style="300" customWidth="1"/>
    <col min="9986" max="9986" width="5.625" style="300" bestFit="1" customWidth="1"/>
    <col min="9987" max="9987" width="0.75" style="300" customWidth="1"/>
    <col min="9988" max="9988" width="11" style="300" bestFit="1" customWidth="1"/>
    <col min="9989" max="9989" width="0.75" style="300" customWidth="1"/>
    <col min="9990" max="9990" width="10.75" style="300" bestFit="1" customWidth="1"/>
    <col min="9991" max="9991" width="5.125" style="300" customWidth="1"/>
    <col min="9992" max="9992" width="9.375" style="300" customWidth="1"/>
    <col min="9993" max="9993" width="5.125" style="300" customWidth="1"/>
    <col min="9994" max="9994" width="9.375" style="300" customWidth="1"/>
    <col min="9995" max="9995" width="5.125" style="300" customWidth="1"/>
    <col min="9996" max="9996" width="9.375" style="300" customWidth="1"/>
    <col min="9997" max="9997" width="11.75" style="300" bestFit="1" customWidth="1"/>
    <col min="9998" max="9998" width="5.125" style="300" customWidth="1"/>
    <col min="9999" max="9999" width="9.375" style="300" customWidth="1"/>
    <col min="10000" max="10000" width="5.125" style="300" customWidth="1"/>
    <col min="10001" max="10001" width="11.625" style="300" bestFit="1" customWidth="1"/>
    <col min="10002" max="10002" width="5.125" style="300" customWidth="1"/>
    <col min="10003" max="10004" width="9.375" style="300" customWidth="1"/>
    <col min="10005" max="10005" width="5.125" style="300" customWidth="1"/>
    <col min="10006" max="10006" width="9.375" style="300" customWidth="1"/>
    <col min="10007" max="10007" width="5.125" style="300" customWidth="1"/>
    <col min="10008" max="10008" width="9.375" style="300" customWidth="1"/>
    <col min="10009" max="10009" width="5.125" style="300" customWidth="1"/>
    <col min="10010" max="10011" width="9.375" style="300" customWidth="1"/>
    <col min="10012" max="10012" width="5.125" style="300" customWidth="1"/>
    <col min="10013" max="10013" width="9.375" style="300" customWidth="1"/>
    <col min="10014" max="10014" width="5.125" style="300" customWidth="1"/>
    <col min="10015" max="10015" width="9.375" style="300" customWidth="1"/>
    <col min="10016" max="10016" width="5.125" style="300" customWidth="1"/>
    <col min="10017" max="10018" width="9.375" style="300" customWidth="1"/>
    <col min="10019" max="10019" width="9.75" style="300" customWidth="1"/>
    <col min="10020" max="10021" width="9.375" style="300" customWidth="1"/>
    <col min="10022" max="10022" width="5" style="300" bestFit="1" customWidth="1"/>
    <col min="10023" max="10023" width="1.375" style="300" customWidth="1"/>
    <col min="10024" max="10240" width="9" style="300"/>
    <col min="10241" max="10241" width="1" style="300" customWidth="1"/>
    <col min="10242" max="10242" width="5.625" style="300" bestFit="1" customWidth="1"/>
    <col min="10243" max="10243" width="0.75" style="300" customWidth="1"/>
    <col min="10244" max="10244" width="11" style="300" bestFit="1" customWidth="1"/>
    <col min="10245" max="10245" width="0.75" style="300" customWidth="1"/>
    <col min="10246" max="10246" width="10.75" style="300" bestFit="1" customWidth="1"/>
    <col min="10247" max="10247" width="5.125" style="300" customWidth="1"/>
    <col min="10248" max="10248" width="9.375" style="300" customWidth="1"/>
    <col min="10249" max="10249" width="5.125" style="300" customWidth="1"/>
    <col min="10250" max="10250" width="9.375" style="300" customWidth="1"/>
    <col min="10251" max="10251" width="5.125" style="300" customWidth="1"/>
    <col min="10252" max="10252" width="9.375" style="300" customWidth="1"/>
    <col min="10253" max="10253" width="11.75" style="300" bestFit="1" customWidth="1"/>
    <col min="10254" max="10254" width="5.125" style="300" customWidth="1"/>
    <col min="10255" max="10255" width="9.375" style="300" customWidth="1"/>
    <col min="10256" max="10256" width="5.125" style="300" customWidth="1"/>
    <col min="10257" max="10257" width="11.625" style="300" bestFit="1" customWidth="1"/>
    <col min="10258" max="10258" width="5.125" style="300" customWidth="1"/>
    <col min="10259" max="10260" width="9.375" style="300" customWidth="1"/>
    <col min="10261" max="10261" width="5.125" style="300" customWidth="1"/>
    <col min="10262" max="10262" width="9.375" style="300" customWidth="1"/>
    <col min="10263" max="10263" width="5.125" style="300" customWidth="1"/>
    <col min="10264" max="10264" width="9.375" style="300" customWidth="1"/>
    <col min="10265" max="10265" width="5.125" style="300" customWidth="1"/>
    <col min="10266" max="10267" width="9.375" style="300" customWidth="1"/>
    <col min="10268" max="10268" width="5.125" style="300" customWidth="1"/>
    <col min="10269" max="10269" width="9.375" style="300" customWidth="1"/>
    <col min="10270" max="10270" width="5.125" style="300" customWidth="1"/>
    <col min="10271" max="10271" width="9.375" style="300" customWidth="1"/>
    <col min="10272" max="10272" width="5.125" style="300" customWidth="1"/>
    <col min="10273" max="10274" width="9.375" style="300" customWidth="1"/>
    <col min="10275" max="10275" width="9.75" style="300" customWidth="1"/>
    <col min="10276" max="10277" width="9.375" style="300" customWidth="1"/>
    <col min="10278" max="10278" width="5" style="300" bestFit="1" customWidth="1"/>
    <col min="10279" max="10279" width="1.375" style="300" customWidth="1"/>
    <col min="10280" max="10496" width="9" style="300"/>
    <col min="10497" max="10497" width="1" style="300" customWidth="1"/>
    <col min="10498" max="10498" width="5.625" style="300" bestFit="1" customWidth="1"/>
    <col min="10499" max="10499" width="0.75" style="300" customWidth="1"/>
    <col min="10500" max="10500" width="11" style="300" bestFit="1" customWidth="1"/>
    <col min="10501" max="10501" width="0.75" style="300" customWidth="1"/>
    <col min="10502" max="10502" width="10.75" style="300" bestFit="1" customWidth="1"/>
    <col min="10503" max="10503" width="5.125" style="300" customWidth="1"/>
    <col min="10504" max="10504" width="9.375" style="300" customWidth="1"/>
    <col min="10505" max="10505" width="5.125" style="300" customWidth="1"/>
    <col min="10506" max="10506" width="9.375" style="300" customWidth="1"/>
    <col min="10507" max="10507" width="5.125" style="300" customWidth="1"/>
    <col min="10508" max="10508" width="9.375" style="300" customWidth="1"/>
    <col min="10509" max="10509" width="11.75" style="300" bestFit="1" customWidth="1"/>
    <col min="10510" max="10510" width="5.125" style="300" customWidth="1"/>
    <col min="10511" max="10511" width="9.375" style="300" customWidth="1"/>
    <col min="10512" max="10512" width="5.125" style="300" customWidth="1"/>
    <col min="10513" max="10513" width="11.625" style="300" bestFit="1" customWidth="1"/>
    <col min="10514" max="10514" width="5.125" style="300" customWidth="1"/>
    <col min="10515" max="10516" width="9.375" style="300" customWidth="1"/>
    <col min="10517" max="10517" width="5.125" style="300" customWidth="1"/>
    <col min="10518" max="10518" width="9.375" style="300" customWidth="1"/>
    <col min="10519" max="10519" width="5.125" style="300" customWidth="1"/>
    <col min="10520" max="10520" width="9.375" style="300" customWidth="1"/>
    <col min="10521" max="10521" width="5.125" style="300" customWidth="1"/>
    <col min="10522" max="10523" width="9.375" style="300" customWidth="1"/>
    <col min="10524" max="10524" width="5.125" style="300" customWidth="1"/>
    <col min="10525" max="10525" width="9.375" style="300" customWidth="1"/>
    <col min="10526" max="10526" width="5.125" style="300" customWidth="1"/>
    <col min="10527" max="10527" width="9.375" style="300" customWidth="1"/>
    <col min="10528" max="10528" width="5.125" style="300" customWidth="1"/>
    <col min="10529" max="10530" width="9.375" style="300" customWidth="1"/>
    <col min="10531" max="10531" width="9.75" style="300" customWidth="1"/>
    <col min="10532" max="10533" width="9.375" style="300" customWidth="1"/>
    <col min="10534" max="10534" width="5" style="300" bestFit="1" customWidth="1"/>
    <col min="10535" max="10535" width="1.375" style="300" customWidth="1"/>
    <col min="10536" max="10752" width="9" style="300"/>
    <col min="10753" max="10753" width="1" style="300" customWidth="1"/>
    <col min="10754" max="10754" width="5.625" style="300" bestFit="1" customWidth="1"/>
    <col min="10755" max="10755" width="0.75" style="300" customWidth="1"/>
    <col min="10756" max="10756" width="11" style="300" bestFit="1" customWidth="1"/>
    <col min="10757" max="10757" width="0.75" style="300" customWidth="1"/>
    <col min="10758" max="10758" width="10.75" style="300" bestFit="1" customWidth="1"/>
    <col min="10759" max="10759" width="5.125" style="300" customWidth="1"/>
    <col min="10760" max="10760" width="9.375" style="300" customWidth="1"/>
    <col min="10761" max="10761" width="5.125" style="300" customWidth="1"/>
    <col min="10762" max="10762" width="9.375" style="300" customWidth="1"/>
    <col min="10763" max="10763" width="5.125" style="300" customWidth="1"/>
    <col min="10764" max="10764" width="9.375" style="300" customWidth="1"/>
    <col min="10765" max="10765" width="11.75" style="300" bestFit="1" customWidth="1"/>
    <col min="10766" max="10766" width="5.125" style="300" customWidth="1"/>
    <col min="10767" max="10767" width="9.375" style="300" customWidth="1"/>
    <col min="10768" max="10768" width="5.125" style="300" customWidth="1"/>
    <col min="10769" max="10769" width="11.625" style="300" bestFit="1" customWidth="1"/>
    <col min="10770" max="10770" width="5.125" style="300" customWidth="1"/>
    <col min="10771" max="10772" width="9.375" style="300" customWidth="1"/>
    <col min="10773" max="10773" width="5.125" style="300" customWidth="1"/>
    <col min="10774" max="10774" width="9.375" style="300" customWidth="1"/>
    <col min="10775" max="10775" width="5.125" style="300" customWidth="1"/>
    <col min="10776" max="10776" width="9.375" style="300" customWidth="1"/>
    <col min="10777" max="10777" width="5.125" style="300" customWidth="1"/>
    <col min="10778" max="10779" width="9.375" style="300" customWidth="1"/>
    <col min="10780" max="10780" width="5.125" style="300" customWidth="1"/>
    <col min="10781" max="10781" width="9.375" style="300" customWidth="1"/>
    <col min="10782" max="10782" width="5.125" style="300" customWidth="1"/>
    <col min="10783" max="10783" width="9.375" style="300" customWidth="1"/>
    <col min="10784" max="10784" width="5.125" style="300" customWidth="1"/>
    <col min="10785" max="10786" width="9.375" style="300" customWidth="1"/>
    <col min="10787" max="10787" width="9.75" style="300" customWidth="1"/>
    <col min="10788" max="10789" width="9.375" style="300" customWidth="1"/>
    <col min="10790" max="10790" width="5" style="300" bestFit="1" customWidth="1"/>
    <col min="10791" max="10791" width="1.375" style="300" customWidth="1"/>
    <col min="10792" max="11008" width="9" style="300"/>
    <col min="11009" max="11009" width="1" style="300" customWidth="1"/>
    <col min="11010" max="11010" width="5.625" style="300" bestFit="1" customWidth="1"/>
    <col min="11011" max="11011" width="0.75" style="300" customWidth="1"/>
    <col min="11012" max="11012" width="11" style="300" bestFit="1" customWidth="1"/>
    <col min="11013" max="11013" width="0.75" style="300" customWidth="1"/>
    <col min="11014" max="11014" width="10.75" style="300" bestFit="1" customWidth="1"/>
    <col min="11015" max="11015" width="5.125" style="300" customWidth="1"/>
    <col min="11016" max="11016" width="9.375" style="300" customWidth="1"/>
    <col min="11017" max="11017" width="5.125" style="300" customWidth="1"/>
    <col min="11018" max="11018" width="9.375" style="300" customWidth="1"/>
    <col min="11019" max="11019" width="5.125" style="300" customWidth="1"/>
    <col min="11020" max="11020" width="9.375" style="300" customWidth="1"/>
    <col min="11021" max="11021" width="11.75" style="300" bestFit="1" customWidth="1"/>
    <col min="11022" max="11022" width="5.125" style="300" customWidth="1"/>
    <col min="11023" max="11023" width="9.375" style="300" customWidth="1"/>
    <col min="11024" max="11024" width="5.125" style="300" customWidth="1"/>
    <col min="11025" max="11025" width="11.625" style="300" bestFit="1" customWidth="1"/>
    <col min="11026" max="11026" width="5.125" style="300" customWidth="1"/>
    <col min="11027" max="11028" width="9.375" style="300" customWidth="1"/>
    <col min="11029" max="11029" width="5.125" style="300" customWidth="1"/>
    <col min="11030" max="11030" width="9.375" style="300" customWidth="1"/>
    <col min="11031" max="11031" width="5.125" style="300" customWidth="1"/>
    <col min="11032" max="11032" width="9.375" style="300" customWidth="1"/>
    <col min="11033" max="11033" width="5.125" style="300" customWidth="1"/>
    <col min="11034" max="11035" width="9.375" style="300" customWidth="1"/>
    <col min="11036" max="11036" width="5.125" style="300" customWidth="1"/>
    <col min="11037" max="11037" width="9.375" style="300" customWidth="1"/>
    <col min="11038" max="11038" width="5.125" style="300" customWidth="1"/>
    <col min="11039" max="11039" width="9.375" style="300" customWidth="1"/>
    <col min="11040" max="11040" width="5.125" style="300" customWidth="1"/>
    <col min="11041" max="11042" width="9.375" style="300" customWidth="1"/>
    <col min="11043" max="11043" width="9.75" style="300" customWidth="1"/>
    <col min="11044" max="11045" width="9.375" style="300" customWidth="1"/>
    <col min="11046" max="11046" width="5" style="300" bestFit="1" customWidth="1"/>
    <col min="11047" max="11047" width="1.375" style="300" customWidth="1"/>
    <col min="11048" max="11264" width="9" style="300"/>
    <col min="11265" max="11265" width="1" style="300" customWidth="1"/>
    <col min="11266" max="11266" width="5.625" style="300" bestFit="1" customWidth="1"/>
    <col min="11267" max="11267" width="0.75" style="300" customWidth="1"/>
    <col min="11268" max="11268" width="11" style="300" bestFit="1" customWidth="1"/>
    <col min="11269" max="11269" width="0.75" style="300" customWidth="1"/>
    <col min="11270" max="11270" width="10.75" style="300" bestFit="1" customWidth="1"/>
    <col min="11271" max="11271" width="5.125" style="300" customWidth="1"/>
    <col min="11272" max="11272" width="9.375" style="300" customWidth="1"/>
    <col min="11273" max="11273" width="5.125" style="300" customWidth="1"/>
    <col min="11274" max="11274" width="9.375" style="300" customWidth="1"/>
    <col min="11275" max="11275" width="5.125" style="300" customWidth="1"/>
    <col min="11276" max="11276" width="9.375" style="300" customWidth="1"/>
    <col min="11277" max="11277" width="11.75" style="300" bestFit="1" customWidth="1"/>
    <col min="11278" max="11278" width="5.125" style="300" customWidth="1"/>
    <col min="11279" max="11279" width="9.375" style="300" customWidth="1"/>
    <col min="11280" max="11280" width="5.125" style="300" customWidth="1"/>
    <col min="11281" max="11281" width="11.625" style="300" bestFit="1" customWidth="1"/>
    <col min="11282" max="11282" width="5.125" style="300" customWidth="1"/>
    <col min="11283" max="11284" width="9.375" style="300" customWidth="1"/>
    <col min="11285" max="11285" width="5.125" style="300" customWidth="1"/>
    <col min="11286" max="11286" width="9.375" style="300" customWidth="1"/>
    <col min="11287" max="11287" width="5.125" style="300" customWidth="1"/>
    <col min="11288" max="11288" width="9.375" style="300" customWidth="1"/>
    <col min="11289" max="11289" width="5.125" style="300" customWidth="1"/>
    <col min="11290" max="11291" width="9.375" style="300" customWidth="1"/>
    <col min="11292" max="11292" width="5.125" style="300" customWidth="1"/>
    <col min="11293" max="11293" width="9.375" style="300" customWidth="1"/>
    <col min="11294" max="11294" width="5.125" style="300" customWidth="1"/>
    <col min="11295" max="11295" width="9.375" style="300" customWidth="1"/>
    <col min="11296" max="11296" width="5.125" style="300" customWidth="1"/>
    <col min="11297" max="11298" width="9.375" style="300" customWidth="1"/>
    <col min="11299" max="11299" width="9.75" style="300" customWidth="1"/>
    <col min="11300" max="11301" width="9.375" style="300" customWidth="1"/>
    <col min="11302" max="11302" width="5" style="300" bestFit="1" customWidth="1"/>
    <col min="11303" max="11303" width="1.375" style="300" customWidth="1"/>
    <col min="11304" max="11520" width="9" style="300"/>
    <col min="11521" max="11521" width="1" style="300" customWidth="1"/>
    <col min="11522" max="11522" width="5.625" style="300" bestFit="1" customWidth="1"/>
    <col min="11523" max="11523" width="0.75" style="300" customWidth="1"/>
    <col min="11524" max="11524" width="11" style="300" bestFit="1" customWidth="1"/>
    <col min="11525" max="11525" width="0.75" style="300" customWidth="1"/>
    <col min="11526" max="11526" width="10.75" style="300" bestFit="1" customWidth="1"/>
    <col min="11527" max="11527" width="5.125" style="300" customWidth="1"/>
    <col min="11528" max="11528" width="9.375" style="300" customWidth="1"/>
    <col min="11529" max="11529" width="5.125" style="300" customWidth="1"/>
    <col min="11530" max="11530" width="9.375" style="300" customWidth="1"/>
    <col min="11531" max="11531" width="5.125" style="300" customWidth="1"/>
    <col min="11532" max="11532" width="9.375" style="300" customWidth="1"/>
    <col min="11533" max="11533" width="11.75" style="300" bestFit="1" customWidth="1"/>
    <col min="11534" max="11534" width="5.125" style="300" customWidth="1"/>
    <col min="11535" max="11535" width="9.375" style="300" customWidth="1"/>
    <col min="11536" max="11536" width="5.125" style="300" customWidth="1"/>
    <col min="11537" max="11537" width="11.625" style="300" bestFit="1" customWidth="1"/>
    <col min="11538" max="11538" width="5.125" style="300" customWidth="1"/>
    <col min="11539" max="11540" width="9.375" style="300" customWidth="1"/>
    <col min="11541" max="11541" width="5.125" style="300" customWidth="1"/>
    <col min="11542" max="11542" width="9.375" style="300" customWidth="1"/>
    <col min="11543" max="11543" width="5.125" style="300" customWidth="1"/>
    <col min="11544" max="11544" width="9.375" style="300" customWidth="1"/>
    <col min="11545" max="11545" width="5.125" style="300" customWidth="1"/>
    <col min="11546" max="11547" width="9.375" style="300" customWidth="1"/>
    <col min="11548" max="11548" width="5.125" style="300" customWidth="1"/>
    <col min="11549" max="11549" width="9.375" style="300" customWidth="1"/>
    <col min="11550" max="11550" width="5.125" style="300" customWidth="1"/>
    <col min="11551" max="11551" width="9.375" style="300" customWidth="1"/>
    <col min="11552" max="11552" width="5.125" style="300" customWidth="1"/>
    <col min="11553" max="11554" width="9.375" style="300" customWidth="1"/>
    <col min="11555" max="11555" width="9.75" style="300" customWidth="1"/>
    <col min="11556" max="11557" width="9.375" style="300" customWidth="1"/>
    <col min="11558" max="11558" width="5" style="300" bestFit="1" customWidth="1"/>
    <col min="11559" max="11559" width="1.375" style="300" customWidth="1"/>
    <col min="11560" max="11776" width="9" style="300"/>
    <col min="11777" max="11777" width="1" style="300" customWidth="1"/>
    <col min="11778" max="11778" width="5.625" style="300" bestFit="1" customWidth="1"/>
    <col min="11779" max="11779" width="0.75" style="300" customWidth="1"/>
    <col min="11780" max="11780" width="11" style="300" bestFit="1" customWidth="1"/>
    <col min="11781" max="11781" width="0.75" style="300" customWidth="1"/>
    <col min="11782" max="11782" width="10.75" style="300" bestFit="1" customWidth="1"/>
    <col min="11783" max="11783" width="5.125" style="300" customWidth="1"/>
    <col min="11784" max="11784" width="9.375" style="300" customWidth="1"/>
    <col min="11785" max="11785" width="5.125" style="300" customWidth="1"/>
    <col min="11786" max="11786" width="9.375" style="300" customWidth="1"/>
    <col min="11787" max="11787" width="5.125" style="300" customWidth="1"/>
    <col min="11788" max="11788" width="9.375" style="300" customWidth="1"/>
    <col min="11789" max="11789" width="11.75" style="300" bestFit="1" customWidth="1"/>
    <col min="11790" max="11790" width="5.125" style="300" customWidth="1"/>
    <col min="11791" max="11791" width="9.375" style="300" customWidth="1"/>
    <col min="11792" max="11792" width="5.125" style="300" customWidth="1"/>
    <col min="11793" max="11793" width="11.625" style="300" bestFit="1" customWidth="1"/>
    <col min="11794" max="11794" width="5.125" style="300" customWidth="1"/>
    <col min="11795" max="11796" width="9.375" style="300" customWidth="1"/>
    <col min="11797" max="11797" width="5.125" style="300" customWidth="1"/>
    <col min="11798" max="11798" width="9.375" style="300" customWidth="1"/>
    <col min="11799" max="11799" width="5.125" style="300" customWidth="1"/>
    <col min="11800" max="11800" width="9.375" style="300" customWidth="1"/>
    <col min="11801" max="11801" width="5.125" style="300" customWidth="1"/>
    <col min="11802" max="11803" width="9.375" style="300" customWidth="1"/>
    <col min="11804" max="11804" width="5.125" style="300" customWidth="1"/>
    <col min="11805" max="11805" width="9.375" style="300" customWidth="1"/>
    <col min="11806" max="11806" width="5.125" style="300" customWidth="1"/>
    <col min="11807" max="11807" width="9.375" style="300" customWidth="1"/>
    <col min="11808" max="11808" width="5.125" style="300" customWidth="1"/>
    <col min="11809" max="11810" width="9.375" style="300" customWidth="1"/>
    <col min="11811" max="11811" width="9.75" style="300" customWidth="1"/>
    <col min="11812" max="11813" width="9.375" style="300" customWidth="1"/>
    <col min="11814" max="11814" width="5" style="300" bestFit="1" customWidth="1"/>
    <col min="11815" max="11815" width="1.375" style="300" customWidth="1"/>
    <col min="11816" max="12032" width="9" style="300"/>
    <col min="12033" max="12033" width="1" style="300" customWidth="1"/>
    <col min="12034" max="12034" width="5.625" style="300" bestFit="1" customWidth="1"/>
    <col min="12035" max="12035" width="0.75" style="300" customWidth="1"/>
    <col min="12036" max="12036" width="11" style="300" bestFit="1" customWidth="1"/>
    <col min="12037" max="12037" width="0.75" style="300" customWidth="1"/>
    <col min="12038" max="12038" width="10.75" style="300" bestFit="1" customWidth="1"/>
    <col min="12039" max="12039" width="5.125" style="300" customWidth="1"/>
    <col min="12040" max="12040" width="9.375" style="300" customWidth="1"/>
    <col min="12041" max="12041" width="5.125" style="300" customWidth="1"/>
    <col min="12042" max="12042" width="9.375" style="300" customWidth="1"/>
    <col min="12043" max="12043" width="5.125" style="300" customWidth="1"/>
    <col min="12044" max="12044" width="9.375" style="300" customWidth="1"/>
    <col min="12045" max="12045" width="11.75" style="300" bestFit="1" customWidth="1"/>
    <col min="12046" max="12046" width="5.125" style="300" customWidth="1"/>
    <col min="12047" max="12047" width="9.375" style="300" customWidth="1"/>
    <col min="12048" max="12048" width="5.125" style="300" customWidth="1"/>
    <col min="12049" max="12049" width="11.625" style="300" bestFit="1" customWidth="1"/>
    <col min="12050" max="12050" width="5.125" style="300" customWidth="1"/>
    <col min="12051" max="12052" width="9.375" style="300" customWidth="1"/>
    <col min="12053" max="12053" width="5.125" style="300" customWidth="1"/>
    <col min="12054" max="12054" width="9.375" style="300" customWidth="1"/>
    <col min="12055" max="12055" width="5.125" style="300" customWidth="1"/>
    <col min="12056" max="12056" width="9.375" style="300" customWidth="1"/>
    <col min="12057" max="12057" width="5.125" style="300" customWidth="1"/>
    <col min="12058" max="12059" width="9.375" style="300" customWidth="1"/>
    <col min="12060" max="12060" width="5.125" style="300" customWidth="1"/>
    <col min="12061" max="12061" width="9.375" style="300" customWidth="1"/>
    <col min="12062" max="12062" width="5.125" style="300" customWidth="1"/>
    <col min="12063" max="12063" width="9.375" style="300" customWidth="1"/>
    <col min="12064" max="12064" width="5.125" style="300" customWidth="1"/>
    <col min="12065" max="12066" width="9.375" style="300" customWidth="1"/>
    <col min="12067" max="12067" width="9.75" style="300" customWidth="1"/>
    <col min="12068" max="12069" width="9.375" style="300" customWidth="1"/>
    <col min="12070" max="12070" width="5" style="300" bestFit="1" customWidth="1"/>
    <col min="12071" max="12071" width="1.375" style="300" customWidth="1"/>
    <col min="12072" max="12288" width="9" style="300"/>
    <col min="12289" max="12289" width="1" style="300" customWidth="1"/>
    <col min="12290" max="12290" width="5.625" style="300" bestFit="1" customWidth="1"/>
    <col min="12291" max="12291" width="0.75" style="300" customWidth="1"/>
    <col min="12292" max="12292" width="11" style="300" bestFit="1" customWidth="1"/>
    <col min="12293" max="12293" width="0.75" style="300" customWidth="1"/>
    <col min="12294" max="12294" width="10.75" style="300" bestFit="1" customWidth="1"/>
    <col min="12295" max="12295" width="5.125" style="300" customWidth="1"/>
    <col min="12296" max="12296" width="9.375" style="300" customWidth="1"/>
    <col min="12297" max="12297" width="5.125" style="300" customWidth="1"/>
    <col min="12298" max="12298" width="9.375" style="300" customWidth="1"/>
    <col min="12299" max="12299" width="5.125" style="300" customWidth="1"/>
    <col min="12300" max="12300" width="9.375" style="300" customWidth="1"/>
    <col min="12301" max="12301" width="11.75" style="300" bestFit="1" customWidth="1"/>
    <col min="12302" max="12302" width="5.125" style="300" customWidth="1"/>
    <col min="12303" max="12303" width="9.375" style="300" customWidth="1"/>
    <col min="12304" max="12304" width="5.125" style="300" customWidth="1"/>
    <col min="12305" max="12305" width="11.625" style="300" bestFit="1" customWidth="1"/>
    <col min="12306" max="12306" width="5.125" style="300" customWidth="1"/>
    <col min="12307" max="12308" width="9.375" style="300" customWidth="1"/>
    <col min="12309" max="12309" width="5.125" style="300" customWidth="1"/>
    <col min="12310" max="12310" width="9.375" style="300" customWidth="1"/>
    <col min="12311" max="12311" width="5.125" style="300" customWidth="1"/>
    <col min="12312" max="12312" width="9.375" style="300" customWidth="1"/>
    <col min="12313" max="12313" width="5.125" style="300" customWidth="1"/>
    <col min="12314" max="12315" width="9.375" style="300" customWidth="1"/>
    <col min="12316" max="12316" width="5.125" style="300" customWidth="1"/>
    <col min="12317" max="12317" width="9.375" style="300" customWidth="1"/>
    <col min="12318" max="12318" width="5.125" style="300" customWidth="1"/>
    <col min="12319" max="12319" width="9.375" style="300" customWidth="1"/>
    <col min="12320" max="12320" width="5.125" style="300" customWidth="1"/>
    <col min="12321" max="12322" width="9.375" style="300" customWidth="1"/>
    <col min="12323" max="12323" width="9.75" style="300" customWidth="1"/>
    <col min="12324" max="12325" width="9.375" style="300" customWidth="1"/>
    <col min="12326" max="12326" width="5" style="300" bestFit="1" customWidth="1"/>
    <col min="12327" max="12327" width="1.375" style="300" customWidth="1"/>
    <col min="12328" max="12544" width="9" style="300"/>
    <col min="12545" max="12545" width="1" style="300" customWidth="1"/>
    <col min="12546" max="12546" width="5.625" style="300" bestFit="1" customWidth="1"/>
    <col min="12547" max="12547" width="0.75" style="300" customWidth="1"/>
    <col min="12548" max="12548" width="11" style="300" bestFit="1" customWidth="1"/>
    <col min="12549" max="12549" width="0.75" style="300" customWidth="1"/>
    <col min="12550" max="12550" width="10.75" style="300" bestFit="1" customWidth="1"/>
    <col min="12551" max="12551" width="5.125" style="300" customWidth="1"/>
    <col min="12552" max="12552" width="9.375" style="300" customWidth="1"/>
    <col min="12553" max="12553" width="5.125" style="300" customWidth="1"/>
    <col min="12554" max="12554" width="9.375" style="300" customWidth="1"/>
    <col min="12555" max="12555" width="5.125" style="300" customWidth="1"/>
    <col min="12556" max="12556" width="9.375" style="300" customWidth="1"/>
    <col min="12557" max="12557" width="11.75" style="300" bestFit="1" customWidth="1"/>
    <col min="12558" max="12558" width="5.125" style="300" customWidth="1"/>
    <col min="12559" max="12559" width="9.375" style="300" customWidth="1"/>
    <col min="12560" max="12560" width="5.125" style="300" customWidth="1"/>
    <col min="12561" max="12561" width="11.625" style="300" bestFit="1" customWidth="1"/>
    <col min="12562" max="12562" width="5.125" style="300" customWidth="1"/>
    <col min="12563" max="12564" width="9.375" style="300" customWidth="1"/>
    <col min="12565" max="12565" width="5.125" style="300" customWidth="1"/>
    <col min="12566" max="12566" width="9.375" style="300" customWidth="1"/>
    <col min="12567" max="12567" width="5.125" style="300" customWidth="1"/>
    <col min="12568" max="12568" width="9.375" style="300" customWidth="1"/>
    <col min="12569" max="12569" width="5.125" style="300" customWidth="1"/>
    <col min="12570" max="12571" width="9.375" style="300" customWidth="1"/>
    <col min="12572" max="12572" width="5.125" style="300" customWidth="1"/>
    <col min="12573" max="12573" width="9.375" style="300" customWidth="1"/>
    <col min="12574" max="12574" width="5.125" style="300" customWidth="1"/>
    <col min="12575" max="12575" width="9.375" style="300" customWidth="1"/>
    <col min="12576" max="12576" width="5.125" style="300" customWidth="1"/>
    <col min="12577" max="12578" width="9.375" style="300" customWidth="1"/>
    <col min="12579" max="12579" width="9.75" style="300" customWidth="1"/>
    <col min="12580" max="12581" width="9.375" style="300" customWidth="1"/>
    <col min="12582" max="12582" width="5" style="300" bestFit="1" customWidth="1"/>
    <col min="12583" max="12583" width="1.375" style="300" customWidth="1"/>
    <col min="12584" max="12800" width="9" style="300"/>
    <col min="12801" max="12801" width="1" style="300" customWidth="1"/>
    <col min="12802" max="12802" width="5.625" style="300" bestFit="1" customWidth="1"/>
    <col min="12803" max="12803" width="0.75" style="300" customWidth="1"/>
    <col min="12804" max="12804" width="11" style="300" bestFit="1" customWidth="1"/>
    <col min="12805" max="12805" width="0.75" style="300" customWidth="1"/>
    <col min="12806" max="12806" width="10.75" style="300" bestFit="1" customWidth="1"/>
    <col min="12807" max="12807" width="5.125" style="300" customWidth="1"/>
    <col min="12808" max="12808" width="9.375" style="300" customWidth="1"/>
    <col min="12809" max="12809" width="5.125" style="300" customWidth="1"/>
    <col min="12810" max="12810" width="9.375" style="300" customWidth="1"/>
    <col min="12811" max="12811" width="5.125" style="300" customWidth="1"/>
    <col min="12812" max="12812" width="9.375" style="300" customWidth="1"/>
    <col min="12813" max="12813" width="11.75" style="300" bestFit="1" customWidth="1"/>
    <col min="12814" max="12814" width="5.125" style="300" customWidth="1"/>
    <col min="12815" max="12815" width="9.375" style="300" customWidth="1"/>
    <col min="12816" max="12816" width="5.125" style="300" customWidth="1"/>
    <col min="12817" max="12817" width="11.625" style="300" bestFit="1" customWidth="1"/>
    <col min="12818" max="12818" width="5.125" style="300" customWidth="1"/>
    <col min="12819" max="12820" width="9.375" style="300" customWidth="1"/>
    <col min="12821" max="12821" width="5.125" style="300" customWidth="1"/>
    <col min="12822" max="12822" width="9.375" style="300" customWidth="1"/>
    <col min="12823" max="12823" width="5.125" style="300" customWidth="1"/>
    <col min="12824" max="12824" width="9.375" style="300" customWidth="1"/>
    <col min="12825" max="12825" width="5.125" style="300" customWidth="1"/>
    <col min="12826" max="12827" width="9.375" style="300" customWidth="1"/>
    <col min="12828" max="12828" width="5.125" style="300" customWidth="1"/>
    <col min="12829" max="12829" width="9.375" style="300" customWidth="1"/>
    <col min="12830" max="12830" width="5.125" style="300" customWidth="1"/>
    <col min="12831" max="12831" width="9.375" style="300" customWidth="1"/>
    <col min="12832" max="12832" width="5.125" style="300" customWidth="1"/>
    <col min="12833" max="12834" width="9.375" style="300" customWidth="1"/>
    <col min="12835" max="12835" width="9.75" style="300" customWidth="1"/>
    <col min="12836" max="12837" width="9.375" style="300" customWidth="1"/>
    <col min="12838" max="12838" width="5" style="300" bestFit="1" customWidth="1"/>
    <col min="12839" max="12839" width="1.375" style="300" customWidth="1"/>
    <col min="12840" max="13056" width="9" style="300"/>
    <col min="13057" max="13057" width="1" style="300" customWidth="1"/>
    <col min="13058" max="13058" width="5.625" style="300" bestFit="1" customWidth="1"/>
    <col min="13059" max="13059" width="0.75" style="300" customWidth="1"/>
    <col min="13060" max="13060" width="11" style="300" bestFit="1" customWidth="1"/>
    <col min="13061" max="13061" width="0.75" style="300" customWidth="1"/>
    <col min="13062" max="13062" width="10.75" style="300" bestFit="1" customWidth="1"/>
    <col min="13063" max="13063" width="5.125" style="300" customWidth="1"/>
    <col min="13064" max="13064" width="9.375" style="300" customWidth="1"/>
    <col min="13065" max="13065" width="5.125" style="300" customWidth="1"/>
    <col min="13066" max="13066" width="9.375" style="300" customWidth="1"/>
    <col min="13067" max="13067" width="5.125" style="300" customWidth="1"/>
    <col min="13068" max="13068" width="9.375" style="300" customWidth="1"/>
    <col min="13069" max="13069" width="11.75" style="300" bestFit="1" customWidth="1"/>
    <col min="13070" max="13070" width="5.125" style="300" customWidth="1"/>
    <col min="13071" max="13071" width="9.375" style="300" customWidth="1"/>
    <col min="13072" max="13072" width="5.125" style="300" customWidth="1"/>
    <col min="13073" max="13073" width="11.625" style="300" bestFit="1" customWidth="1"/>
    <col min="13074" max="13074" width="5.125" style="300" customWidth="1"/>
    <col min="13075" max="13076" width="9.375" style="300" customWidth="1"/>
    <col min="13077" max="13077" width="5.125" style="300" customWidth="1"/>
    <col min="13078" max="13078" width="9.375" style="300" customWidth="1"/>
    <col min="13079" max="13079" width="5.125" style="300" customWidth="1"/>
    <col min="13080" max="13080" width="9.375" style="300" customWidth="1"/>
    <col min="13081" max="13081" width="5.125" style="300" customWidth="1"/>
    <col min="13082" max="13083" width="9.375" style="300" customWidth="1"/>
    <col min="13084" max="13084" width="5.125" style="300" customWidth="1"/>
    <col min="13085" max="13085" width="9.375" style="300" customWidth="1"/>
    <col min="13086" max="13086" width="5.125" style="300" customWidth="1"/>
    <col min="13087" max="13087" width="9.375" style="300" customWidth="1"/>
    <col min="13088" max="13088" width="5.125" style="300" customWidth="1"/>
    <col min="13089" max="13090" width="9.375" style="300" customWidth="1"/>
    <col min="13091" max="13091" width="9.75" style="300" customWidth="1"/>
    <col min="13092" max="13093" width="9.375" style="300" customWidth="1"/>
    <col min="13094" max="13094" width="5" style="300" bestFit="1" customWidth="1"/>
    <col min="13095" max="13095" width="1.375" style="300" customWidth="1"/>
    <col min="13096" max="13312" width="9" style="300"/>
    <col min="13313" max="13313" width="1" style="300" customWidth="1"/>
    <col min="13314" max="13314" width="5.625" style="300" bestFit="1" customWidth="1"/>
    <col min="13315" max="13315" width="0.75" style="300" customWidth="1"/>
    <col min="13316" max="13316" width="11" style="300" bestFit="1" customWidth="1"/>
    <col min="13317" max="13317" width="0.75" style="300" customWidth="1"/>
    <col min="13318" max="13318" width="10.75" style="300" bestFit="1" customWidth="1"/>
    <col min="13319" max="13319" width="5.125" style="300" customWidth="1"/>
    <col min="13320" max="13320" width="9.375" style="300" customWidth="1"/>
    <col min="13321" max="13321" width="5.125" style="300" customWidth="1"/>
    <col min="13322" max="13322" width="9.375" style="300" customWidth="1"/>
    <col min="13323" max="13323" width="5.125" style="300" customWidth="1"/>
    <col min="13324" max="13324" width="9.375" style="300" customWidth="1"/>
    <col min="13325" max="13325" width="11.75" style="300" bestFit="1" customWidth="1"/>
    <col min="13326" max="13326" width="5.125" style="300" customWidth="1"/>
    <col min="13327" max="13327" width="9.375" style="300" customWidth="1"/>
    <col min="13328" max="13328" width="5.125" style="300" customWidth="1"/>
    <col min="13329" max="13329" width="11.625" style="300" bestFit="1" customWidth="1"/>
    <col min="13330" max="13330" width="5.125" style="300" customWidth="1"/>
    <col min="13331" max="13332" width="9.375" style="300" customWidth="1"/>
    <col min="13333" max="13333" width="5.125" style="300" customWidth="1"/>
    <col min="13334" max="13334" width="9.375" style="300" customWidth="1"/>
    <col min="13335" max="13335" width="5.125" style="300" customWidth="1"/>
    <col min="13336" max="13336" width="9.375" style="300" customWidth="1"/>
    <col min="13337" max="13337" width="5.125" style="300" customWidth="1"/>
    <col min="13338" max="13339" width="9.375" style="300" customWidth="1"/>
    <col min="13340" max="13340" width="5.125" style="300" customWidth="1"/>
    <col min="13341" max="13341" width="9.375" style="300" customWidth="1"/>
    <col min="13342" max="13342" width="5.125" style="300" customWidth="1"/>
    <col min="13343" max="13343" width="9.375" style="300" customWidth="1"/>
    <col min="13344" max="13344" width="5.125" style="300" customWidth="1"/>
    <col min="13345" max="13346" width="9.375" style="300" customWidth="1"/>
    <col min="13347" max="13347" width="9.75" style="300" customWidth="1"/>
    <col min="13348" max="13349" width="9.375" style="300" customWidth="1"/>
    <col min="13350" max="13350" width="5" style="300" bestFit="1" customWidth="1"/>
    <col min="13351" max="13351" width="1.375" style="300" customWidth="1"/>
    <col min="13352" max="13568" width="9" style="300"/>
    <col min="13569" max="13569" width="1" style="300" customWidth="1"/>
    <col min="13570" max="13570" width="5.625" style="300" bestFit="1" customWidth="1"/>
    <col min="13571" max="13571" width="0.75" style="300" customWidth="1"/>
    <col min="13572" max="13572" width="11" style="300" bestFit="1" customWidth="1"/>
    <col min="13573" max="13573" width="0.75" style="300" customWidth="1"/>
    <col min="13574" max="13574" width="10.75" style="300" bestFit="1" customWidth="1"/>
    <col min="13575" max="13575" width="5.125" style="300" customWidth="1"/>
    <col min="13576" max="13576" width="9.375" style="300" customWidth="1"/>
    <col min="13577" max="13577" width="5.125" style="300" customWidth="1"/>
    <col min="13578" max="13578" width="9.375" style="300" customWidth="1"/>
    <col min="13579" max="13579" width="5.125" style="300" customWidth="1"/>
    <col min="13580" max="13580" width="9.375" style="300" customWidth="1"/>
    <col min="13581" max="13581" width="11.75" style="300" bestFit="1" customWidth="1"/>
    <col min="13582" max="13582" width="5.125" style="300" customWidth="1"/>
    <col min="13583" max="13583" width="9.375" style="300" customWidth="1"/>
    <col min="13584" max="13584" width="5.125" style="300" customWidth="1"/>
    <col min="13585" max="13585" width="11.625" style="300" bestFit="1" customWidth="1"/>
    <col min="13586" max="13586" width="5.125" style="300" customWidth="1"/>
    <col min="13587" max="13588" width="9.375" style="300" customWidth="1"/>
    <col min="13589" max="13589" width="5.125" style="300" customWidth="1"/>
    <col min="13590" max="13590" width="9.375" style="300" customWidth="1"/>
    <col min="13591" max="13591" width="5.125" style="300" customWidth="1"/>
    <col min="13592" max="13592" width="9.375" style="300" customWidth="1"/>
    <col min="13593" max="13593" width="5.125" style="300" customWidth="1"/>
    <col min="13594" max="13595" width="9.375" style="300" customWidth="1"/>
    <col min="13596" max="13596" width="5.125" style="300" customWidth="1"/>
    <col min="13597" max="13597" width="9.375" style="300" customWidth="1"/>
    <col min="13598" max="13598" width="5.125" style="300" customWidth="1"/>
    <col min="13599" max="13599" width="9.375" style="300" customWidth="1"/>
    <col min="13600" max="13600" width="5.125" style="300" customWidth="1"/>
    <col min="13601" max="13602" width="9.375" style="300" customWidth="1"/>
    <col min="13603" max="13603" width="9.75" style="300" customWidth="1"/>
    <col min="13604" max="13605" width="9.375" style="300" customWidth="1"/>
    <col min="13606" max="13606" width="5" style="300" bestFit="1" customWidth="1"/>
    <col min="13607" max="13607" width="1.375" style="300" customWidth="1"/>
    <col min="13608" max="13824" width="9" style="300"/>
    <col min="13825" max="13825" width="1" style="300" customWidth="1"/>
    <col min="13826" max="13826" width="5.625" style="300" bestFit="1" customWidth="1"/>
    <col min="13827" max="13827" width="0.75" style="300" customWidth="1"/>
    <col min="13828" max="13828" width="11" style="300" bestFit="1" customWidth="1"/>
    <col min="13829" max="13829" width="0.75" style="300" customWidth="1"/>
    <col min="13830" max="13830" width="10.75" style="300" bestFit="1" customWidth="1"/>
    <col min="13831" max="13831" width="5.125" style="300" customWidth="1"/>
    <col min="13832" max="13832" width="9.375" style="300" customWidth="1"/>
    <col min="13833" max="13833" width="5.125" style="300" customWidth="1"/>
    <col min="13834" max="13834" width="9.375" style="300" customWidth="1"/>
    <col min="13835" max="13835" width="5.125" style="300" customWidth="1"/>
    <col min="13836" max="13836" width="9.375" style="300" customWidth="1"/>
    <col min="13837" max="13837" width="11.75" style="300" bestFit="1" customWidth="1"/>
    <col min="13838" max="13838" width="5.125" style="300" customWidth="1"/>
    <col min="13839" max="13839" width="9.375" style="300" customWidth="1"/>
    <col min="13840" max="13840" width="5.125" style="300" customWidth="1"/>
    <col min="13841" max="13841" width="11.625" style="300" bestFit="1" customWidth="1"/>
    <col min="13842" max="13842" width="5.125" style="300" customWidth="1"/>
    <col min="13843" max="13844" width="9.375" style="300" customWidth="1"/>
    <col min="13845" max="13845" width="5.125" style="300" customWidth="1"/>
    <col min="13846" max="13846" width="9.375" style="300" customWidth="1"/>
    <col min="13847" max="13847" width="5.125" style="300" customWidth="1"/>
    <col min="13848" max="13848" width="9.375" style="300" customWidth="1"/>
    <col min="13849" max="13849" width="5.125" style="300" customWidth="1"/>
    <col min="13850" max="13851" width="9.375" style="300" customWidth="1"/>
    <col min="13852" max="13852" width="5.125" style="300" customWidth="1"/>
    <col min="13853" max="13853" width="9.375" style="300" customWidth="1"/>
    <col min="13854" max="13854" width="5.125" style="300" customWidth="1"/>
    <col min="13855" max="13855" width="9.375" style="300" customWidth="1"/>
    <col min="13856" max="13856" width="5.125" style="300" customWidth="1"/>
    <col min="13857" max="13858" width="9.375" style="300" customWidth="1"/>
    <col min="13859" max="13859" width="9.75" style="300" customWidth="1"/>
    <col min="13860" max="13861" width="9.375" style="300" customWidth="1"/>
    <col min="13862" max="13862" width="5" style="300" bestFit="1" customWidth="1"/>
    <col min="13863" max="13863" width="1.375" style="300" customWidth="1"/>
    <col min="13864" max="14080" width="9" style="300"/>
    <col min="14081" max="14081" width="1" style="300" customWidth="1"/>
    <col min="14082" max="14082" width="5.625" style="300" bestFit="1" customWidth="1"/>
    <col min="14083" max="14083" width="0.75" style="300" customWidth="1"/>
    <col min="14084" max="14084" width="11" style="300" bestFit="1" customWidth="1"/>
    <col min="14085" max="14085" width="0.75" style="300" customWidth="1"/>
    <col min="14086" max="14086" width="10.75" style="300" bestFit="1" customWidth="1"/>
    <col min="14087" max="14087" width="5.125" style="300" customWidth="1"/>
    <col min="14088" max="14088" width="9.375" style="300" customWidth="1"/>
    <col min="14089" max="14089" width="5.125" style="300" customWidth="1"/>
    <col min="14090" max="14090" width="9.375" style="300" customWidth="1"/>
    <col min="14091" max="14091" width="5.125" style="300" customWidth="1"/>
    <col min="14092" max="14092" width="9.375" style="300" customWidth="1"/>
    <col min="14093" max="14093" width="11.75" style="300" bestFit="1" customWidth="1"/>
    <col min="14094" max="14094" width="5.125" style="300" customWidth="1"/>
    <col min="14095" max="14095" width="9.375" style="300" customWidth="1"/>
    <col min="14096" max="14096" width="5.125" style="300" customWidth="1"/>
    <col min="14097" max="14097" width="11.625" style="300" bestFit="1" customWidth="1"/>
    <col min="14098" max="14098" width="5.125" style="300" customWidth="1"/>
    <col min="14099" max="14100" width="9.375" style="300" customWidth="1"/>
    <col min="14101" max="14101" width="5.125" style="300" customWidth="1"/>
    <col min="14102" max="14102" width="9.375" style="300" customWidth="1"/>
    <col min="14103" max="14103" width="5.125" style="300" customWidth="1"/>
    <col min="14104" max="14104" width="9.375" style="300" customWidth="1"/>
    <col min="14105" max="14105" width="5.125" style="300" customWidth="1"/>
    <col min="14106" max="14107" width="9.375" style="300" customWidth="1"/>
    <col min="14108" max="14108" width="5.125" style="300" customWidth="1"/>
    <col min="14109" max="14109" width="9.375" style="300" customWidth="1"/>
    <col min="14110" max="14110" width="5.125" style="300" customWidth="1"/>
    <col min="14111" max="14111" width="9.375" style="300" customWidth="1"/>
    <col min="14112" max="14112" width="5.125" style="300" customWidth="1"/>
    <col min="14113" max="14114" width="9.375" style="300" customWidth="1"/>
    <col min="14115" max="14115" width="9.75" style="300" customWidth="1"/>
    <col min="14116" max="14117" width="9.375" style="300" customWidth="1"/>
    <col min="14118" max="14118" width="5" style="300" bestFit="1" customWidth="1"/>
    <col min="14119" max="14119" width="1.375" style="300" customWidth="1"/>
    <col min="14120" max="14336" width="9" style="300"/>
    <col min="14337" max="14337" width="1" style="300" customWidth="1"/>
    <col min="14338" max="14338" width="5.625" style="300" bestFit="1" customWidth="1"/>
    <col min="14339" max="14339" width="0.75" style="300" customWidth="1"/>
    <col min="14340" max="14340" width="11" style="300" bestFit="1" customWidth="1"/>
    <col min="14341" max="14341" width="0.75" style="300" customWidth="1"/>
    <col min="14342" max="14342" width="10.75" style="300" bestFit="1" customWidth="1"/>
    <col min="14343" max="14343" width="5.125" style="300" customWidth="1"/>
    <col min="14344" max="14344" width="9.375" style="300" customWidth="1"/>
    <col min="14345" max="14345" width="5.125" style="300" customWidth="1"/>
    <col min="14346" max="14346" width="9.375" style="300" customWidth="1"/>
    <col min="14347" max="14347" width="5.125" style="300" customWidth="1"/>
    <col min="14348" max="14348" width="9.375" style="300" customWidth="1"/>
    <col min="14349" max="14349" width="11.75" style="300" bestFit="1" customWidth="1"/>
    <col min="14350" max="14350" width="5.125" style="300" customWidth="1"/>
    <col min="14351" max="14351" width="9.375" style="300" customWidth="1"/>
    <col min="14352" max="14352" width="5.125" style="300" customWidth="1"/>
    <col min="14353" max="14353" width="11.625" style="300" bestFit="1" customWidth="1"/>
    <col min="14354" max="14354" width="5.125" style="300" customWidth="1"/>
    <col min="14355" max="14356" width="9.375" style="300" customWidth="1"/>
    <col min="14357" max="14357" width="5.125" style="300" customWidth="1"/>
    <col min="14358" max="14358" width="9.375" style="300" customWidth="1"/>
    <col min="14359" max="14359" width="5.125" style="300" customWidth="1"/>
    <col min="14360" max="14360" width="9.375" style="300" customWidth="1"/>
    <col min="14361" max="14361" width="5.125" style="300" customWidth="1"/>
    <col min="14362" max="14363" width="9.375" style="300" customWidth="1"/>
    <col min="14364" max="14364" width="5.125" style="300" customWidth="1"/>
    <col min="14365" max="14365" width="9.375" style="300" customWidth="1"/>
    <col min="14366" max="14366" width="5.125" style="300" customWidth="1"/>
    <col min="14367" max="14367" width="9.375" style="300" customWidth="1"/>
    <col min="14368" max="14368" width="5.125" style="300" customWidth="1"/>
    <col min="14369" max="14370" width="9.375" style="300" customWidth="1"/>
    <col min="14371" max="14371" width="9.75" style="300" customWidth="1"/>
    <col min="14372" max="14373" width="9.375" style="300" customWidth="1"/>
    <col min="14374" max="14374" width="5" style="300" bestFit="1" customWidth="1"/>
    <col min="14375" max="14375" width="1.375" style="300" customWidth="1"/>
    <col min="14376" max="14592" width="9" style="300"/>
    <col min="14593" max="14593" width="1" style="300" customWidth="1"/>
    <col min="14594" max="14594" width="5.625" style="300" bestFit="1" customWidth="1"/>
    <col min="14595" max="14595" width="0.75" style="300" customWidth="1"/>
    <col min="14596" max="14596" width="11" style="300" bestFit="1" customWidth="1"/>
    <col min="14597" max="14597" width="0.75" style="300" customWidth="1"/>
    <col min="14598" max="14598" width="10.75" style="300" bestFit="1" customWidth="1"/>
    <col min="14599" max="14599" width="5.125" style="300" customWidth="1"/>
    <col min="14600" max="14600" width="9.375" style="300" customWidth="1"/>
    <col min="14601" max="14601" width="5.125" style="300" customWidth="1"/>
    <col min="14602" max="14602" width="9.375" style="300" customWidth="1"/>
    <col min="14603" max="14603" width="5.125" style="300" customWidth="1"/>
    <col min="14604" max="14604" width="9.375" style="300" customWidth="1"/>
    <col min="14605" max="14605" width="11.75" style="300" bestFit="1" customWidth="1"/>
    <col min="14606" max="14606" width="5.125" style="300" customWidth="1"/>
    <col min="14607" max="14607" width="9.375" style="300" customWidth="1"/>
    <col min="14608" max="14608" width="5.125" style="300" customWidth="1"/>
    <col min="14609" max="14609" width="11.625" style="300" bestFit="1" customWidth="1"/>
    <col min="14610" max="14610" width="5.125" style="300" customWidth="1"/>
    <col min="14611" max="14612" width="9.375" style="300" customWidth="1"/>
    <col min="14613" max="14613" width="5.125" style="300" customWidth="1"/>
    <col min="14614" max="14614" width="9.375" style="300" customWidth="1"/>
    <col min="14615" max="14615" width="5.125" style="300" customWidth="1"/>
    <col min="14616" max="14616" width="9.375" style="300" customWidth="1"/>
    <col min="14617" max="14617" width="5.125" style="300" customWidth="1"/>
    <col min="14618" max="14619" width="9.375" style="300" customWidth="1"/>
    <col min="14620" max="14620" width="5.125" style="300" customWidth="1"/>
    <col min="14621" max="14621" width="9.375" style="300" customWidth="1"/>
    <col min="14622" max="14622" width="5.125" style="300" customWidth="1"/>
    <col min="14623" max="14623" width="9.375" style="300" customWidth="1"/>
    <col min="14624" max="14624" width="5.125" style="300" customWidth="1"/>
    <col min="14625" max="14626" width="9.375" style="300" customWidth="1"/>
    <col min="14627" max="14627" width="9.75" style="300" customWidth="1"/>
    <col min="14628" max="14629" width="9.375" style="300" customWidth="1"/>
    <col min="14630" max="14630" width="5" style="300" bestFit="1" customWidth="1"/>
    <col min="14631" max="14631" width="1.375" style="300" customWidth="1"/>
    <col min="14632" max="14848" width="9" style="300"/>
    <col min="14849" max="14849" width="1" style="300" customWidth="1"/>
    <col min="14850" max="14850" width="5.625" style="300" bestFit="1" customWidth="1"/>
    <col min="14851" max="14851" width="0.75" style="300" customWidth="1"/>
    <col min="14852" max="14852" width="11" style="300" bestFit="1" customWidth="1"/>
    <col min="14853" max="14853" width="0.75" style="300" customWidth="1"/>
    <col min="14854" max="14854" width="10.75" style="300" bestFit="1" customWidth="1"/>
    <col min="14855" max="14855" width="5.125" style="300" customWidth="1"/>
    <col min="14856" max="14856" width="9.375" style="300" customWidth="1"/>
    <col min="14857" max="14857" width="5.125" style="300" customWidth="1"/>
    <col min="14858" max="14858" width="9.375" style="300" customWidth="1"/>
    <col min="14859" max="14859" width="5.125" style="300" customWidth="1"/>
    <col min="14860" max="14860" width="9.375" style="300" customWidth="1"/>
    <col min="14861" max="14861" width="11.75" style="300" bestFit="1" customWidth="1"/>
    <col min="14862" max="14862" width="5.125" style="300" customWidth="1"/>
    <col min="14863" max="14863" width="9.375" style="300" customWidth="1"/>
    <col min="14864" max="14864" width="5.125" style="300" customWidth="1"/>
    <col min="14865" max="14865" width="11.625" style="300" bestFit="1" customWidth="1"/>
    <col min="14866" max="14866" width="5.125" style="300" customWidth="1"/>
    <col min="14867" max="14868" width="9.375" style="300" customWidth="1"/>
    <col min="14869" max="14869" width="5.125" style="300" customWidth="1"/>
    <col min="14870" max="14870" width="9.375" style="300" customWidth="1"/>
    <col min="14871" max="14871" width="5.125" style="300" customWidth="1"/>
    <col min="14872" max="14872" width="9.375" style="300" customWidth="1"/>
    <col min="14873" max="14873" width="5.125" style="300" customWidth="1"/>
    <col min="14874" max="14875" width="9.375" style="300" customWidth="1"/>
    <col min="14876" max="14876" width="5.125" style="300" customWidth="1"/>
    <col min="14877" max="14877" width="9.375" style="300" customWidth="1"/>
    <col min="14878" max="14878" width="5.125" style="300" customWidth="1"/>
    <col min="14879" max="14879" width="9.375" style="300" customWidth="1"/>
    <col min="14880" max="14880" width="5.125" style="300" customWidth="1"/>
    <col min="14881" max="14882" width="9.375" style="300" customWidth="1"/>
    <col min="14883" max="14883" width="9.75" style="300" customWidth="1"/>
    <col min="14884" max="14885" width="9.375" style="300" customWidth="1"/>
    <col min="14886" max="14886" width="5" style="300" bestFit="1" customWidth="1"/>
    <col min="14887" max="14887" width="1.375" style="300" customWidth="1"/>
    <col min="14888" max="15104" width="9" style="300"/>
    <col min="15105" max="15105" width="1" style="300" customWidth="1"/>
    <col min="15106" max="15106" width="5.625" style="300" bestFit="1" customWidth="1"/>
    <col min="15107" max="15107" width="0.75" style="300" customWidth="1"/>
    <col min="15108" max="15108" width="11" style="300" bestFit="1" customWidth="1"/>
    <col min="15109" max="15109" width="0.75" style="300" customWidth="1"/>
    <col min="15110" max="15110" width="10.75" style="300" bestFit="1" customWidth="1"/>
    <col min="15111" max="15111" width="5.125" style="300" customWidth="1"/>
    <col min="15112" max="15112" width="9.375" style="300" customWidth="1"/>
    <col min="15113" max="15113" width="5.125" style="300" customWidth="1"/>
    <col min="15114" max="15114" width="9.375" style="300" customWidth="1"/>
    <col min="15115" max="15115" width="5.125" style="300" customWidth="1"/>
    <col min="15116" max="15116" width="9.375" style="300" customWidth="1"/>
    <col min="15117" max="15117" width="11.75" style="300" bestFit="1" customWidth="1"/>
    <col min="15118" max="15118" width="5.125" style="300" customWidth="1"/>
    <col min="15119" max="15119" width="9.375" style="300" customWidth="1"/>
    <col min="15120" max="15120" width="5.125" style="300" customWidth="1"/>
    <col min="15121" max="15121" width="11.625" style="300" bestFit="1" customWidth="1"/>
    <col min="15122" max="15122" width="5.125" style="300" customWidth="1"/>
    <col min="15123" max="15124" width="9.375" style="300" customWidth="1"/>
    <col min="15125" max="15125" width="5.125" style="300" customWidth="1"/>
    <col min="15126" max="15126" width="9.375" style="300" customWidth="1"/>
    <col min="15127" max="15127" width="5.125" style="300" customWidth="1"/>
    <col min="15128" max="15128" width="9.375" style="300" customWidth="1"/>
    <col min="15129" max="15129" width="5.125" style="300" customWidth="1"/>
    <col min="15130" max="15131" width="9.375" style="300" customWidth="1"/>
    <col min="15132" max="15132" width="5.125" style="300" customWidth="1"/>
    <col min="15133" max="15133" width="9.375" style="300" customWidth="1"/>
    <col min="15134" max="15134" width="5.125" style="300" customWidth="1"/>
    <col min="15135" max="15135" width="9.375" style="300" customWidth="1"/>
    <col min="15136" max="15136" width="5.125" style="300" customWidth="1"/>
    <col min="15137" max="15138" width="9.375" style="300" customWidth="1"/>
    <col min="15139" max="15139" width="9.75" style="300" customWidth="1"/>
    <col min="15140" max="15141" width="9.375" style="300" customWidth="1"/>
    <col min="15142" max="15142" width="5" style="300" bestFit="1" customWidth="1"/>
    <col min="15143" max="15143" width="1.375" style="300" customWidth="1"/>
    <col min="15144" max="15360" width="9" style="300"/>
    <col min="15361" max="15361" width="1" style="300" customWidth="1"/>
    <col min="15362" max="15362" width="5.625" style="300" bestFit="1" customWidth="1"/>
    <col min="15363" max="15363" width="0.75" style="300" customWidth="1"/>
    <col min="15364" max="15364" width="11" style="300" bestFit="1" customWidth="1"/>
    <col min="15365" max="15365" width="0.75" style="300" customWidth="1"/>
    <col min="15366" max="15366" width="10.75" style="300" bestFit="1" customWidth="1"/>
    <col min="15367" max="15367" width="5.125" style="300" customWidth="1"/>
    <col min="15368" max="15368" width="9.375" style="300" customWidth="1"/>
    <col min="15369" max="15369" width="5.125" style="300" customWidth="1"/>
    <col min="15370" max="15370" width="9.375" style="300" customWidth="1"/>
    <col min="15371" max="15371" width="5.125" style="300" customWidth="1"/>
    <col min="15372" max="15372" width="9.375" style="300" customWidth="1"/>
    <col min="15373" max="15373" width="11.75" style="300" bestFit="1" customWidth="1"/>
    <col min="15374" max="15374" width="5.125" style="300" customWidth="1"/>
    <col min="15375" max="15375" width="9.375" style="300" customWidth="1"/>
    <col min="15376" max="15376" width="5.125" style="300" customWidth="1"/>
    <col min="15377" max="15377" width="11.625" style="300" bestFit="1" customWidth="1"/>
    <col min="15378" max="15378" width="5.125" style="300" customWidth="1"/>
    <col min="15379" max="15380" width="9.375" style="300" customWidth="1"/>
    <col min="15381" max="15381" width="5.125" style="300" customWidth="1"/>
    <col min="15382" max="15382" width="9.375" style="300" customWidth="1"/>
    <col min="15383" max="15383" width="5.125" style="300" customWidth="1"/>
    <col min="15384" max="15384" width="9.375" style="300" customWidth="1"/>
    <col min="15385" max="15385" width="5.125" style="300" customWidth="1"/>
    <col min="15386" max="15387" width="9.375" style="300" customWidth="1"/>
    <col min="15388" max="15388" width="5.125" style="300" customWidth="1"/>
    <col min="15389" max="15389" width="9.375" style="300" customWidth="1"/>
    <col min="15390" max="15390" width="5.125" style="300" customWidth="1"/>
    <col min="15391" max="15391" width="9.375" style="300" customWidth="1"/>
    <col min="15392" max="15392" width="5.125" style="300" customWidth="1"/>
    <col min="15393" max="15394" width="9.375" style="300" customWidth="1"/>
    <col min="15395" max="15395" width="9.75" style="300" customWidth="1"/>
    <col min="15396" max="15397" width="9.375" style="300" customWidth="1"/>
    <col min="15398" max="15398" width="5" style="300" bestFit="1" customWidth="1"/>
    <col min="15399" max="15399" width="1.375" style="300" customWidth="1"/>
    <col min="15400" max="15616" width="9" style="300"/>
    <col min="15617" max="15617" width="1" style="300" customWidth="1"/>
    <col min="15618" max="15618" width="5.625" style="300" bestFit="1" customWidth="1"/>
    <col min="15619" max="15619" width="0.75" style="300" customWidth="1"/>
    <col min="15620" max="15620" width="11" style="300" bestFit="1" customWidth="1"/>
    <col min="15621" max="15621" width="0.75" style="300" customWidth="1"/>
    <col min="15622" max="15622" width="10.75" style="300" bestFit="1" customWidth="1"/>
    <col min="15623" max="15623" width="5.125" style="300" customWidth="1"/>
    <col min="15624" max="15624" width="9.375" style="300" customWidth="1"/>
    <col min="15625" max="15625" width="5.125" style="300" customWidth="1"/>
    <col min="15626" max="15626" width="9.375" style="300" customWidth="1"/>
    <col min="15627" max="15627" width="5.125" style="300" customWidth="1"/>
    <col min="15628" max="15628" width="9.375" style="300" customWidth="1"/>
    <col min="15629" max="15629" width="11.75" style="300" bestFit="1" customWidth="1"/>
    <col min="15630" max="15630" width="5.125" style="300" customWidth="1"/>
    <col min="15631" max="15631" width="9.375" style="300" customWidth="1"/>
    <col min="15632" max="15632" width="5.125" style="300" customWidth="1"/>
    <col min="15633" max="15633" width="11.625" style="300" bestFit="1" customWidth="1"/>
    <col min="15634" max="15634" width="5.125" style="300" customWidth="1"/>
    <col min="15635" max="15636" width="9.375" style="300" customWidth="1"/>
    <col min="15637" max="15637" width="5.125" style="300" customWidth="1"/>
    <col min="15638" max="15638" width="9.375" style="300" customWidth="1"/>
    <col min="15639" max="15639" width="5.125" style="300" customWidth="1"/>
    <col min="15640" max="15640" width="9.375" style="300" customWidth="1"/>
    <col min="15641" max="15641" width="5.125" style="300" customWidth="1"/>
    <col min="15642" max="15643" width="9.375" style="300" customWidth="1"/>
    <col min="15644" max="15644" width="5.125" style="300" customWidth="1"/>
    <col min="15645" max="15645" width="9.375" style="300" customWidth="1"/>
    <col min="15646" max="15646" width="5.125" style="300" customWidth="1"/>
    <col min="15647" max="15647" width="9.375" style="300" customWidth="1"/>
    <col min="15648" max="15648" width="5.125" style="300" customWidth="1"/>
    <col min="15649" max="15650" width="9.375" style="300" customWidth="1"/>
    <col min="15651" max="15651" width="9.75" style="300" customWidth="1"/>
    <col min="15652" max="15653" width="9.375" style="300" customWidth="1"/>
    <col min="15654" max="15654" width="5" style="300" bestFit="1" customWidth="1"/>
    <col min="15655" max="15655" width="1.375" style="300" customWidth="1"/>
    <col min="15656" max="15872" width="9" style="300"/>
    <col min="15873" max="15873" width="1" style="300" customWidth="1"/>
    <col min="15874" max="15874" width="5.625" style="300" bestFit="1" customWidth="1"/>
    <col min="15875" max="15875" width="0.75" style="300" customWidth="1"/>
    <col min="15876" max="15876" width="11" style="300" bestFit="1" customWidth="1"/>
    <col min="15877" max="15877" width="0.75" style="300" customWidth="1"/>
    <col min="15878" max="15878" width="10.75" style="300" bestFit="1" customWidth="1"/>
    <col min="15879" max="15879" width="5.125" style="300" customWidth="1"/>
    <col min="15880" max="15880" width="9.375" style="300" customWidth="1"/>
    <col min="15881" max="15881" width="5.125" style="300" customWidth="1"/>
    <col min="15882" max="15882" width="9.375" style="300" customWidth="1"/>
    <col min="15883" max="15883" width="5.125" style="300" customWidth="1"/>
    <col min="15884" max="15884" width="9.375" style="300" customWidth="1"/>
    <col min="15885" max="15885" width="11.75" style="300" bestFit="1" customWidth="1"/>
    <col min="15886" max="15886" width="5.125" style="300" customWidth="1"/>
    <col min="15887" max="15887" width="9.375" style="300" customWidth="1"/>
    <col min="15888" max="15888" width="5.125" style="300" customWidth="1"/>
    <col min="15889" max="15889" width="11.625" style="300" bestFit="1" customWidth="1"/>
    <col min="15890" max="15890" width="5.125" style="300" customWidth="1"/>
    <col min="15891" max="15892" width="9.375" style="300" customWidth="1"/>
    <col min="15893" max="15893" width="5.125" style="300" customWidth="1"/>
    <col min="15894" max="15894" width="9.375" style="300" customWidth="1"/>
    <col min="15895" max="15895" width="5.125" style="300" customWidth="1"/>
    <col min="15896" max="15896" width="9.375" style="300" customWidth="1"/>
    <col min="15897" max="15897" width="5.125" style="300" customWidth="1"/>
    <col min="15898" max="15899" width="9.375" style="300" customWidth="1"/>
    <col min="15900" max="15900" width="5.125" style="300" customWidth="1"/>
    <col min="15901" max="15901" width="9.375" style="300" customWidth="1"/>
    <col min="15902" max="15902" width="5.125" style="300" customWidth="1"/>
    <col min="15903" max="15903" width="9.375" style="300" customWidth="1"/>
    <col min="15904" max="15904" width="5.125" style="300" customWidth="1"/>
    <col min="15905" max="15906" width="9.375" style="300" customWidth="1"/>
    <col min="15907" max="15907" width="9.75" style="300" customWidth="1"/>
    <col min="15908" max="15909" width="9.375" style="300" customWidth="1"/>
    <col min="15910" max="15910" width="5" style="300" bestFit="1" customWidth="1"/>
    <col min="15911" max="15911" width="1.375" style="300" customWidth="1"/>
    <col min="15912" max="16128" width="9" style="300"/>
    <col min="16129" max="16129" width="1" style="300" customWidth="1"/>
    <col min="16130" max="16130" width="5.625" style="300" bestFit="1" customWidth="1"/>
    <col min="16131" max="16131" width="0.75" style="300" customWidth="1"/>
    <col min="16132" max="16132" width="11" style="300" bestFit="1" customWidth="1"/>
    <col min="16133" max="16133" width="0.75" style="300" customWidth="1"/>
    <col min="16134" max="16134" width="10.75" style="300" bestFit="1" customWidth="1"/>
    <col min="16135" max="16135" width="5.125" style="300" customWidth="1"/>
    <col min="16136" max="16136" width="9.375" style="300" customWidth="1"/>
    <col min="16137" max="16137" width="5.125" style="300" customWidth="1"/>
    <col min="16138" max="16138" width="9.375" style="300" customWidth="1"/>
    <col min="16139" max="16139" width="5.125" style="300" customWidth="1"/>
    <col min="16140" max="16140" width="9.375" style="300" customWidth="1"/>
    <col min="16141" max="16141" width="11.75" style="300" bestFit="1" customWidth="1"/>
    <col min="16142" max="16142" width="5.125" style="300" customWidth="1"/>
    <col min="16143" max="16143" width="9.375" style="300" customWidth="1"/>
    <col min="16144" max="16144" width="5.125" style="300" customWidth="1"/>
    <col min="16145" max="16145" width="11.625" style="300" bestFit="1" customWidth="1"/>
    <col min="16146" max="16146" width="5.125" style="300" customWidth="1"/>
    <col min="16147" max="16148" width="9.375" style="300" customWidth="1"/>
    <col min="16149" max="16149" width="5.125" style="300" customWidth="1"/>
    <col min="16150" max="16150" width="9.375" style="300" customWidth="1"/>
    <col min="16151" max="16151" width="5.125" style="300" customWidth="1"/>
    <col min="16152" max="16152" width="9.375" style="300" customWidth="1"/>
    <col min="16153" max="16153" width="5.125" style="300" customWidth="1"/>
    <col min="16154" max="16155" width="9.375" style="300" customWidth="1"/>
    <col min="16156" max="16156" width="5.125" style="300" customWidth="1"/>
    <col min="16157" max="16157" width="9.375" style="300" customWidth="1"/>
    <col min="16158" max="16158" width="5.125" style="300" customWidth="1"/>
    <col min="16159" max="16159" width="9.375" style="300" customWidth="1"/>
    <col min="16160" max="16160" width="5.125" style="300" customWidth="1"/>
    <col min="16161" max="16162" width="9.375" style="300" customWidth="1"/>
    <col min="16163" max="16163" width="9.75" style="300" customWidth="1"/>
    <col min="16164" max="16165" width="9.375" style="300" customWidth="1"/>
    <col min="16166" max="16166" width="5" style="300" bestFit="1" customWidth="1"/>
    <col min="16167" max="16167" width="1.375" style="300" customWidth="1"/>
    <col min="16168" max="16384" width="9" style="300"/>
  </cols>
  <sheetData>
    <row r="1" spans="1:39" ht="23.1" customHeight="1">
      <c r="B1" s="885" t="s">
        <v>342</v>
      </c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5"/>
      <c r="AG1" s="885"/>
      <c r="AH1" s="885"/>
      <c r="AI1" s="885"/>
      <c r="AJ1" s="885"/>
      <c r="AK1" s="885"/>
      <c r="AL1" s="885"/>
    </row>
    <row r="2" spans="1:39" ht="23.1" customHeight="1"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885"/>
      <c r="Z2" s="885"/>
      <c r="AA2" s="885"/>
      <c r="AB2" s="885"/>
      <c r="AC2" s="885"/>
      <c r="AD2" s="885"/>
      <c r="AE2" s="885"/>
      <c r="AF2" s="885"/>
      <c r="AG2" s="885"/>
      <c r="AH2" s="885"/>
      <c r="AI2" s="885"/>
      <c r="AJ2" s="885"/>
      <c r="AK2" s="885"/>
      <c r="AL2" s="885"/>
    </row>
    <row r="4" spans="1:39" ht="23.1" customHeight="1">
      <c r="B4" s="876" t="s">
        <v>117</v>
      </c>
      <c r="C4" s="573"/>
      <c r="D4" s="878" t="s">
        <v>118</v>
      </c>
      <c r="E4" s="299"/>
      <c r="F4" s="880" t="s">
        <v>332</v>
      </c>
      <c r="G4" s="880"/>
      <c r="H4" s="880"/>
      <c r="I4" s="880"/>
      <c r="J4" s="880"/>
      <c r="K4" s="880"/>
      <c r="L4" s="881"/>
      <c r="M4" s="882" t="s">
        <v>333</v>
      </c>
      <c r="N4" s="880"/>
      <c r="O4" s="880"/>
      <c r="P4" s="880"/>
      <c r="Q4" s="880"/>
      <c r="R4" s="880"/>
      <c r="S4" s="881"/>
      <c r="T4" s="882" t="s">
        <v>334</v>
      </c>
      <c r="U4" s="880"/>
      <c r="V4" s="880"/>
      <c r="W4" s="880"/>
      <c r="X4" s="880"/>
      <c r="Y4" s="880"/>
      <c r="Z4" s="881"/>
      <c r="AA4" s="882" t="s">
        <v>335</v>
      </c>
      <c r="AB4" s="880"/>
      <c r="AC4" s="880"/>
      <c r="AD4" s="880"/>
      <c r="AE4" s="880"/>
      <c r="AF4" s="880"/>
      <c r="AG4" s="881"/>
      <c r="AH4" s="882" t="s">
        <v>336</v>
      </c>
      <c r="AI4" s="880"/>
      <c r="AJ4" s="880"/>
      <c r="AK4" s="881"/>
      <c r="AL4" s="883" t="s">
        <v>117</v>
      </c>
    </row>
    <row r="5" spans="1:39" ht="23.1" customHeight="1">
      <c r="B5" s="877"/>
      <c r="C5" s="350"/>
      <c r="D5" s="879"/>
      <c r="E5" s="352"/>
      <c r="F5" s="773" t="s">
        <v>251</v>
      </c>
      <c r="G5" s="574" t="s">
        <v>124</v>
      </c>
      <c r="H5" s="775" t="s">
        <v>337</v>
      </c>
      <c r="I5" s="574" t="s">
        <v>124</v>
      </c>
      <c r="J5" s="773" t="s">
        <v>338</v>
      </c>
      <c r="K5" s="574" t="s">
        <v>124</v>
      </c>
      <c r="L5" s="774" t="s">
        <v>339</v>
      </c>
      <c r="M5" s="775" t="s">
        <v>251</v>
      </c>
      <c r="N5" s="574" t="s">
        <v>124</v>
      </c>
      <c r="O5" s="775" t="s">
        <v>337</v>
      </c>
      <c r="P5" s="574" t="s">
        <v>124</v>
      </c>
      <c r="Q5" s="773" t="s">
        <v>338</v>
      </c>
      <c r="R5" s="574" t="s">
        <v>124</v>
      </c>
      <c r="S5" s="774" t="s">
        <v>339</v>
      </c>
      <c r="T5" s="775" t="s">
        <v>251</v>
      </c>
      <c r="U5" s="574" t="s">
        <v>124</v>
      </c>
      <c r="V5" s="775" t="s">
        <v>337</v>
      </c>
      <c r="W5" s="574" t="s">
        <v>124</v>
      </c>
      <c r="X5" s="773" t="s">
        <v>338</v>
      </c>
      <c r="Y5" s="574" t="s">
        <v>124</v>
      </c>
      <c r="Z5" s="774" t="s">
        <v>339</v>
      </c>
      <c r="AA5" s="775" t="s">
        <v>251</v>
      </c>
      <c r="AB5" s="574" t="s">
        <v>124</v>
      </c>
      <c r="AC5" s="775" t="s">
        <v>337</v>
      </c>
      <c r="AD5" s="574" t="s">
        <v>124</v>
      </c>
      <c r="AE5" s="773" t="s">
        <v>338</v>
      </c>
      <c r="AF5" s="574" t="s">
        <v>124</v>
      </c>
      <c r="AG5" s="774" t="s">
        <v>339</v>
      </c>
      <c r="AH5" s="775" t="s">
        <v>251</v>
      </c>
      <c r="AI5" s="575" t="s">
        <v>337</v>
      </c>
      <c r="AJ5" s="575" t="s">
        <v>338</v>
      </c>
      <c r="AK5" s="774" t="s">
        <v>339</v>
      </c>
      <c r="AL5" s="884"/>
    </row>
    <row r="6" spans="1:39" ht="23.1" customHeight="1">
      <c r="B6" s="576"/>
      <c r="C6" s="573"/>
      <c r="D6" s="297"/>
      <c r="E6" s="299"/>
      <c r="F6" s="297"/>
      <c r="G6" s="577"/>
      <c r="H6" s="573"/>
      <c r="I6" s="577"/>
      <c r="J6" s="298"/>
      <c r="K6" s="577"/>
      <c r="L6" s="578"/>
      <c r="M6" s="297"/>
      <c r="N6" s="577"/>
      <c r="O6" s="573"/>
      <c r="P6" s="577"/>
      <c r="Q6" s="297"/>
      <c r="R6" s="577"/>
      <c r="S6" s="578"/>
      <c r="T6" s="297"/>
      <c r="U6" s="577"/>
      <c r="V6" s="644"/>
      <c r="W6" s="577"/>
      <c r="X6" s="297"/>
      <c r="Y6" s="577"/>
      <c r="Z6" s="578"/>
      <c r="AA6" s="297"/>
      <c r="AB6" s="577"/>
      <c r="AC6" s="573"/>
      <c r="AD6" s="577"/>
      <c r="AE6" s="297"/>
      <c r="AF6" s="577"/>
      <c r="AG6" s="578"/>
      <c r="AH6" s="297"/>
      <c r="AI6" s="578"/>
      <c r="AJ6" s="578"/>
      <c r="AK6" s="578"/>
      <c r="AL6" s="579"/>
    </row>
    <row r="7" spans="1:39" ht="23.1" customHeight="1">
      <c r="B7" s="504"/>
      <c r="C7" s="507"/>
      <c r="D7" s="302" t="s">
        <v>125</v>
      </c>
      <c r="E7" s="489"/>
      <c r="F7" s="580">
        <v>291624.26468421053</v>
      </c>
      <c r="G7" s="581"/>
      <c r="H7" s="582">
        <v>129431.62173684211</v>
      </c>
      <c r="I7" s="583"/>
      <c r="J7" s="580">
        <v>137045.79084210526</v>
      </c>
      <c r="K7" s="583"/>
      <c r="L7" s="584">
        <v>25146.852105263159</v>
      </c>
      <c r="M7" s="585">
        <v>1122.6052631578946</v>
      </c>
      <c r="N7" s="586"/>
      <c r="O7" s="587">
        <v>21.726315789473684</v>
      </c>
      <c r="P7" s="586"/>
      <c r="Q7" s="585">
        <v>894.90526315789475</v>
      </c>
      <c r="R7" s="586"/>
      <c r="S7" s="588">
        <v>205.97368421052633</v>
      </c>
      <c r="T7" s="589">
        <v>1.8140415855974121</v>
      </c>
      <c r="U7" s="586"/>
      <c r="V7" s="645">
        <v>14.27156007751938</v>
      </c>
      <c r="W7" s="586"/>
      <c r="X7" s="589">
        <v>1.4952773595558484</v>
      </c>
      <c r="Y7" s="586"/>
      <c r="Z7" s="591">
        <v>1.8849623099527277</v>
      </c>
      <c r="AA7" s="592">
        <v>14320.208590273076</v>
      </c>
      <c r="AB7" s="586"/>
      <c r="AC7" s="593">
        <v>41742.922835367404</v>
      </c>
      <c r="AD7" s="586"/>
      <c r="AE7" s="592">
        <v>10241.578107730733</v>
      </c>
      <c r="AF7" s="586"/>
      <c r="AG7" s="594">
        <v>6476.9302407547984</v>
      </c>
      <c r="AH7" s="594">
        <v>25977.453897184649</v>
      </c>
      <c r="AI7" s="594">
        <v>595736.63105620153</v>
      </c>
      <c r="AJ7" s="594">
        <v>15313.99987061259</v>
      </c>
      <c r="AK7" s="594">
        <v>12208.769388015842</v>
      </c>
      <c r="AL7" s="301"/>
    </row>
    <row r="8" spans="1:39" ht="23.1" customHeight="1">
      <c r="B8" s="504"/>
      <c r="C8" s="507"/>
      <c r="D8" s="302" t="s">
        <v>126</v>
      </c>
      <c r="E8" s="489"/>
      <c r="F8" s="580">
        <v>291624.26468421053</v>
      </c>
      <c r="G8" s="581"/>
      <c r="H8" s="582">
        <v>129431.62173684211</v>
      </c>
      <c r="I8" s="583"/>
      <c r="J8" s="580">
        <v>137045.79084210526</v>
      </c>
      <c r="K8" s="583"/>
      <c r="L8" s="584">
        <v>25146.852105263159</v>
      </c>
      <c r="M8" s="585">
        <v>1122.6052631578946</v>
      </c>
      <c r="N8" s="586"/>
      <c r="O8" s="587">
        <v>21.726315789473684</v>
      </c>
      <c r="P8" s="586"/>
      <c r="Q8" s="585">
        <v>894.90526315789475</v>
      </c>
      <c r="R8" s="586"/>
      <c r="S8" s="588">
        <v>205.97368421052633</v>
      </c>
      <c r="T8" s="589">
        <v>1.8140415855974121</v>
      </c>
      <c r="U8" s="586"/>
      <c r="V8" s="645">
        <v>14.27156007751938</v>
      </c>
      <c r="W8" s="586"/>
      <c r="X8" s="589">
        <v>1.4952773595558484</v>
      </c>
      <c r="Y8" s="586"/>
      <c r="Z8" s="591">
        <v>1.8849623099527277</v>
      </c>
      <c r="AA8" s="592">
        <v>14320.208590273076</v>
      </c>
      <c r="AB8" s="586"/>
      <c r="AC8" s="593">
        <v>41742.922835367404</v>
      </c>
      <c r="AD8" s="586"/>
      <c r="AE8" s="592">
        <v>10241.578107730733</v>
      </c>
      <c r="AF8" s="586"/>
      <c r="AG8" s="594">
        <v>6476.9302407547984</v>
      </c>
      <c r="AH8" s="594">
        <v>25977.453897184649</v>
      </c>
      <c r="AI8" s="594">
        <v>595736.63105620153</v>
      </c>
      <c r="AJ8" s="594">
        <v>15313.99987061259</v>
      </c>
      <c r="AK8" s="594">
        <v>12208.769388015842</v>
      </c>
      <c r="AL8" s="595"/>
    </row>
    <row r="9" spans="1:39" ht="23.1" customHeight="1">
      <c r="B9" s="504"/>
      <c r="C9" s="507"/>
      <c r="D9" s="302" t="s">
        <v>171</v>
      </c>
      <c r="E9" s="489"/>
      <c r="F9" s="580">
        <v>295159.09101557115</v>
      </c>
      <c r="G9" s="581"/>
      <c r="H9" s="582">
        <v>133303.37150337605</v>
      </c>
      <c r="I9" s="583"/>
      <c r="J9" s="580">
        <v>136910.01398649579</v>
      </c>
      <c r="K9" s="583"/>
      <c r="L9" s="584">
        <v>24945.705525699326</v>
      </c>
      <c r="M9" s="585">
        <v>1134.1256717651922</v>
      </c>
      <c r="N9" s="586"/>
      <c r="O9" s="587">
        <v>22.343943778420837</v>
      </c>
      <c r="P9" s="586"/>
      <c r="Q9" s="585">
        <v>904.39575582196505</v>
      </c>
      <c r="R9" s="586"/>
      <c r="S9" s="588">
        <v>207.38597216480642</v>
      </c>
      <c r="T9" s="589">
        <v>1.8299890041128264</v>
      </c>
      <c r="U9" s="586"/>
      <c r="V9" s="645">
        <v>14.776441566450817</v>
      </c>
      <c r="W9" s="586"/>
      <c r="X9" s="589">
        <v>1.500799914675768</v>
      </c>
      <c r="Y9" s="586"/>
      <c r="Z9" s="591">
        <v>1.8706976744186046</v>
      </c>
      <c r="AA9" s="592">
        <v>14221.535931135448</v>
      </c>
      <c r="AB9" s="586"/>
      <c r="AC9" s="593">
        <v>40374.898455759598</v>
      </c>
      <c r="AD9" s="586"/>
      <c r="AE9" s="592">
        <v>10086.811452733742</v>
      </c>
      <c r="AF9" s="586"/>
      <c r="AG9" s="594">
        <v>6430.0271719826669</v>
      </c>
      <c r="AH9" s="594">
        <v>26025.254375573335</v>
      </c>
      <c r="AI9" s="594">
        <v>596597.32778291707</v>
      </c>
      <c r="AJ9" s="594">
        <v>15138.285767613359</v>
      </c>
      <c r="AK9" s="594">
        <v>12028.636877076411</v>
      </c>
      <c r="AL9" s="595"/>
    </row>
    <row r="10" spans="1:39" ht="23.1" customHeight="1">
      <c r="B10" s="504"/>
      <c r="C10" s="507"/>
      <c r="D10" s="302" t="s">
        <v>151</v>
      </c>
      <c r="E10" s="489"/>
      <c r="F10" s="580">
        <v>280187.69103878736</v>
      </c>
      <c r="G10" s="581"/>
      <c r="H10" s="582">
        <v>116904.96633972359</v>
      </c>
      <c r="I10" s="583"/>
      <c r="J10" s="580">
        <v>137485.08314757023</v>
      </c>
      <c r="K10" s="583"/>
      <c r="L10" s="584">
        <v>25797.641551493536</v>
      </c>
      <c r="M10" s="585">
        <v>1085.3321444493981</v>
      </c>
      <c r="N10" s="586"/>
      <c r="O10" s="587">
        <v>19.728042799821669</v>
      </c>
      <c r="P10" s="586"/>
      <c r="Q10" s="585">
        <v>864.19973250111445</v>
      </c>
      <c r="R10" s="586"/>
      <c r="S10" s="588">
        <v>201.40436914846188</v>
      </c>
      <c r="T10" s="589">
        <v>1.7601256983240223</v>
      </c>
      <c r="U10" s="586"/>
      <c r="V10" s="645">
        <v>12.421468926553672</v>
      </c>
      <c r="W10" s="586"/>
      <c r="X10" s="589">
        <v>1.476578621543541</v>
      </c>
      <c r="Y10" s="586"/>
      <c r="Z10" s="591">
        <v>1.9324847814056447</v>
      </c>
      <c r="AA10" s="592">
        <v>14667.047644608328</v>
      </c>
      <c r="AB10" s="586"/>
      <c r="AC10" s="593">
        <v>47706.329391430911</v>
      </c>
      <c r="AD10" s="586"/>
      <c r="AE10" s="592">
        <v>10774.196125358116</v>
      </c>
      <c r="AF10" s="586"/>
      <c r="AG10" s="594">
        <v>6628.1912943871703</v>
      </c>
      <c r="AH10" s="594">
        <v>25815.847477817944</v>
      </c>
      <c r="AI10" s="594">
        <v>592582.6881355932</v>
      </c>
      <c r="AJ10" s="594">
        <v>15908.947663021048</v>
      </c>
      <c r="AK10" s="594">
        <v>12808.87880464859</v>
      </c>
      <c r="AL10" s="595"/>
    </row>
    <row r="11" spans="1:39" ht="23.1" customHeight="1">
      <c r="B11" s="504"/>
      <c r="C11" s="507"/>
      <c r="D11" s="302" t="s">
        <v>172</v>
      </c>
      <c r="E11" s="489"/>
      <c r="F11" s="646" t="s">
        <v>21</v>
      </c>
      <c r="G11" s="581"/>
      <c r="H11" s="646" t="s">
        <v>21</v>
      </c>
      <c r="I11" s="583"/>
      <c r="J11" s="646" t="s">
        <v>21</v>
      </c>
      <c r="K11" s="583"/>
      <c r="L11" s="646" t="s">
        <v>21</v>
      </c>
      <c r="M11" s="647" t="s">
        <v>21</v>
      </c>
      <c r="N11" s="586"/>
      <c r="O11" s="646" t="s">
        <v>21</v>
      </c>
      <c r="P11" s="586"/>
      <c r="Q11" s="646" t="s">
        <v>21</v>
      </c>
      <c r="R11" s="586"/>
      <c r="S11" s="646" t="s">
        <v>21</v>
      </c>
      <c r="T11" s="647" t="s">
        <v>21</v>
      </c>
      <c r="U11" s="586"/>
      <c r="V11" s="647" t="s">
        <v>21</v>
      </c>
      <c r="W11" s="586"/>
      <c r="X11" s="646" t="s">
        <v>21</v>
      </c>
      <c r="Y11" s="586"/>
      <c r="Z11" s="646" t="s">
        <v>21</v>
      </c>
      <c r="AA11" s="647" t="s">
        <v>21</v>
      </c>
      <c r="AB11" s="586"/>
      <c r="AC11" s="646" t="s">
        <v>21</v>
      </c>
      <c r="AD11" s="586"/>
      <c r="AE11" s="646" t="s">
        <v>21</v>
      </c>
      <c r="AF11" s="586"/>
      <c r="AG11" s="648" t="s">
        <v>21</v>
      </c>
      <c r="AH11" s="648" t="s">
        <v>21</v>
      </c>
      <c r="AI11" s="648" t="s">
        <v>21</v>
      </c>
      <c r="AJ11" s="648" t="s">
        <v>21</v>
      </c>
      <c r="AK11" s="648" t="s">
        <v>21</v>
      </c>
      <c r="AL11" s="595"/>
    </row>
    <row r="12" spans="1:39" ht="23.1" customHeight="1">
      <c r="B12" s="504"/>
      <c r="C12" s="507"/>
      <c r="D12" s="506"/>
      <c r="E12" s="489"/>
      <c r="F12" s="580"/>
      <c r="G12" s="583"/>
      <c r="H12" s="582"/>
      <c r="I12" s="583"/>
      <c r="J12" s="580"/>
      <c r="K12" s="583"/>
      <c r="L12" s="584"/>
      <c r="M12" s="585"/>
      <c r="N12" s="586"/>
      <c r="O12" s="587"/>
      <c r="P12" s="586"/>
      <c r="Q12" s="585"/>
      <c r="R12" s="586"/>
      <c r="S12" s="588"/>
      <c r="T12" s="589"/>
      <c r="U12" s="586"/>
      <c r="V12" s="649"/>
      <c r="W12" s="586"/>
      <c r="X12" s="589"/>
      <c r="Y12" s="586"/>
      <c r="Z12" s="591"/>
      <c r="AA12" s="592"/>
      <c r="AB12" s="586"/>
      <c r="AC12" s="593"/>
      <c r="AD12" s="586"/>
      <c r="AE12" s="592"/>
      <c r="AF12" s="586"/>
      <c r="AG12" s="594"/>
      <c r="AH12" s="594"/>
      <c r="AI12" s="594"/>
      <c r="AJ12" s="594"/>
      <c r="AK12" s="594"/>
      <c r="AL12" s="595"/>
    </row>
    <row r="13" spans="1:39" ht="23.1" customHeight="1">
      <c r="A13" s="506"/>
      <c r="B13" s="596">
        <v>1</v>
      </c>
      <c r="C13" s="597"/>
      <c r="D13" s="598" t="s">
        <v>174</v>
      </c>
      <c r="E13" s="513"/>
      <c r="F13" s="599">
        <v>296265.7417482771</v>
      </c>
      <c r="G13" s="600">
        <v>29</v>
      </c>
      <c r="H13" s="601">
        <v>127490.48966267682</v>
      </c>
      <c r="I13" s="600">
        <v>31</v>
      </c>
      <c r="J13" s="599">
        <v>145908.36053681537</v>
      </c>
      <c r="K13" s="600">
        <v>26</v>
      </c>
      <c r="L13" s="602">
        <v>22866.891548784912</v>
      </c>
      <c r="M13" s="603">
        <v>1145.4116793616249</v>
      </c>
      <c r="N13" s="600">
        <v>25</v>
      </c>
      <c r="O13" s="604">
        <v>21.472615161407326</v>
      </c>
      <c r="P13" s="600">
        <v>34</v>
      </c>
      <c r="Q13" s="603">
        <v>926.44178454842211</v>
      </c>
      <c r="R13" s="600">
        <v>22</v>
      </c>
      <c r="S13" s="605">
        <v>197.49727965179542</v>
      </c>
      <c r="T13" s="606">
        <v>1.8524652458912569</v>
      </c>
      <c r="U13" s="600">
        <v>25</v>
      </c>
      <c r="V13" s="650">
        <v>15.261824324324325</v>
      </c>
      <c r="W13" s="600">
        <v>15</v>
      </c>
      <c r="X13" s="606">
        <v>1.5301855766972046</v>
      </c>
      <c r="Y13" s="600">
        <v>23</v>
      </c>
      <c r="Z13" s="608">
        <v>1.9063360881542699</v>
      </c>
      <c r="AA13" s="609">
        <v>13962.711328398776</v>
      </c>
      <c r="AB13" s="600">
        <v>42</v>
      </c>
      <c r="AC13" s="610">
        <v>38903.29607083564</v>
      </c>
      <c r="AD13" s="600">
        <v>52</v>
      </c>
      <c r="AE13" s="609">
        <v>10292.430406304369</v>
      </c>
      <c r="AF13" s="600">
        <v>38</v>
      </c>
      <c r="AG13" s="611">
        <v>6073.6050096339113</v>
      </c>
      <c r="AH13" s="611">
        <v>25865.437474270875</v>
      </c>
      <c r="AI13" s="611">
        <v>593735.2702702703</v>
      </c>
      <c r="AJ13" s="611">
        <v>15749.328556886696</v>
      </c>
      <c r="AK13" s="611">
        <v>11578.332415059687</v>
      </c>
      <c r="AL13" s="324">
        <f t="shared" ref="AL13:AL76" si="0">B13</f>
        <v>1</v>
      </c>
      <c r="AM13" s="300">
        <v>38</v>
      </c>
    </row>
    <row r="14" spans="1:39" ht="23.1" customHeight="1">
      <c r="A14" s="506"/>
      <c r="B14" s="409">
        <v>2</v>
      </c>
      <c r="C14" s="507"/>
      <c r="D14" s="410" t="s">
        <v>175</v>
      </c>
      <c r="E14" s="489"/>
      <c r="F14" s="580">
        <v>325149.10926234053</v>
      </c>
      <c r="G14" s="583">
        <v>20</v>
      </c>
      <c r="H14" s="582">
        <v>143756.43926788686</v>
      </c>
      <c r="I14" s="583">
        <v>24</v>
      </c>
      <c r="J14" s="580">
        <v>154408.99833610648</v>
      </c>
      <c r="K14" s="583">
        <v>21</v>
      </c>
      <c r="L14" s="584">
        <v>26983.671658347201</v>
      </c>
      <c r="M14" s="585">
        <v>1243.261231281198</v>
      </c>
      <c r="N14" s="583">
        <v>7</v>
      </c>
      <c r="O14" s="587">
        <v>21.408763172490293</v>
      </c>
      <c r="P14" s="583">
        <v>35</v>
      </c>
      <c r="Q14" s="585">
        <v>989.07376594564607</v>
      </c>
      <c r="R14" s="583">
        <v>7</v>
      </c>
      <c r="S14" s="588">
        <v>232.77870216306158</v>
      </c>
      <c r="T14" s="589">
        <v>1.8326195574589579</v>
      </c>
      <c r="U14" s="583">
        <v>29</v>
      </c>
      <c r="V14" s="645">
        <v>16.974093264248705</v>
      </c>
      <c r="W14" s="583">
        <v>8</v>
      </c>
      <c r="X14" s="589">
        <v>1.5007009476812652</v>
      </c>
      <c r="Y14" s="583">
        <v>29</v>
      </c>
      <c r="Z14" s="591">
        <v>1.8503693114129141</v>
      </c>
      <c r="AA14" s="592">
        <v>14270.784907497566</v>
      </c>
      <c r="AB14" s="583">
        <v>35</v>
      </c>
      <c r="AC14" s="593">
        <v>39559.349816849819</v>
      </c>
      <c r="AD14" s="583">
        <v>50</v>
      </c>
      <c r="AE14" s="592">
        <v>10402.788431357896</v>
      </c>
      <c r="AF14" s="583">
        <v>36</v>
      </c>
      <c r="AG14" s="594">
        <v>6264.6870976049449</v>
      </c>
      <c r="AH14" s="594">
        <v>26152.919521770164</v>
      </c>
      <c r="AI14" s="594">
        <v>671484.09326424869</v>
      </c>
      <c r="AJ14" s="594">
        <v>15611.474457466495</v>
      </c>
      <c r="AK14" s="594">
        <v>11591.984751012627</v>
      </c>
      <c r="AL14" s="301">
        <f t="shared" si="0"/>
        <v>2</v>
      </c>
      <c r="AM14" s="300">
        <v>71</v>
      </c>
    </row>
    <row r="15" spans="1:39" ht="23.1" customHeight="1">
      <c r="A15" s="506"/>
      <c r="B15" s="409">
        <v>3</v>
      </c>
      <c r="C15" s="507"/>
      <c r="D15" s="410" t="s">
        <v>176</v>
      </c>
      <c r="E15" s="489"/>
      <c r="F15" s="580">
        <v>254086.43026004729</v>
      </c>
      <c r="G15" s="583">
        <v>48</v>
      </c>
      <c r="H15" s="582">
        <v>115189.18833727344</v>
      </c>
      <c r="I15" s="583">
        <v>37</v>
      </c>
      <c r="J15" s="580">
        <v>114627.39164696612</v>
      </c>
      <c r="K15" s="583">
        <v>46</v>
      </c>
      <c r="L15" s="584">
        <v>24269.850275807723</v>
      </c>
      <c r="M15" s="585">
        <v>1099.9211977935381</v>
      </c>
      <c r="N15" s="583">
        <v>35</v>
      </c>
      <c r="O15" s="587">
        <v>20.173364854215919</v>
      </c>
      <c r="P15" s="583">
        <v>40</v>
      </c>
      <c r="Q15" s="585">
        <v>881.95429472025216</v>
      </c>
      <c r="R15" s="583">
        <v>36</v>
      </c>
      <c r="S15" s="588">
        <v>197.79353821907014</v>
      </c>
      <c r="T15" s="589">
        <v>1.7753259779338013</v>
      </c>
      <c r="U15" s="583">
        <v>39</v>
      </c>
      <c r="V15" s="645">
        <v>15.77734375</v>
      </c>
      <c r="W15" s="583">
        <v>13</v>
      </c>
      <c r="X15" s="589">
        <v>1.4128842030021445</v>
      </c>
      <c r="Y15" s="583">
        <v>44</v>
      </c>
      <c r="Z15" s="591">
        <v>1.9633466135458166</v>
      </c>
      <c r="AA15" s="592">
        <v>13011.93220338983</v>
      </c>
      <c r="AB15" s="583">
        <v>52</v>
      </c>
      <c r="AC15" s="593">
        <v>36190.908640752663</v>
      </c>
      <c r="AD15" s="583">
        <v>56</v>
      </c>
      <c r="AE15" s="592">
        <v>9198.8971099728078</v>
      </c>
      <c r="AF15" s="583">
        <v>50</v>
      </c>
      <c r="AG15" s="594">
        <v>6249.6834415584417</v>
      </c>
      <c r="AH15" s="594">
        <v>23100.421263791373</v>
      </c>
      <c r="AI15" s="594">
        <v>570996.40625</v>
      </c>
      <c r="AJ15" s="594">
        <v>12996.976411722659</v>
      </c>
      <c r="AK15" s="594">
        <v>12270.294820717132</v>
      </c>
      <c r="AL15" s="301">
        <f t="shared" si="0"/>
        <v>3</v>
      </c>
      <c r="AM15" s="300">
        <v>54</v>
      </c>
    </row>
    <row r="16" spans="1:39" ht="23.1" customHeight="1">
      <c r="A16" s="506"/>
      <c r="B16" s="409">
        <v>4</v>
      </c>
      <c r="C16" s="507"/>
      <c r="D16" s="410" t="s">
        <v>177</v>
      </c>
      <c r="E16" s="489"/>
      <c r="F16" s="580">
        <v>320380.9594882729</v>
      </c>
      <c r="G16" s="583">
        <v>24</v>
      </c>
      <c r="H16" s="582">
        <v>139128.84861407249</v>
      </c>
      <c r="I16" s="583">
        <v>26</v>
      </c>
      <c r="J16" s="580">
        <v>154619.25373134328</v>
      </c>
      <c r="K16" s="583">
        <v>20</v>
      </c>
      <c r="L16" s="584">
        <v>26632.857142857141</v>
      </c>
      <c r="M16" s="585">
        <v>1122.6012793176972</v>
      </c>
      <c r="N16" s="583">
        <v>29</v>
      </c>
      <c r="O16" s="587">
        <v>25.373134328358208</v>
      </c>
      <c r="P16" s="583">
        <v>18</v>
      </c>
      <c r="Q16" s="585">
        <v>868.44349680170581</v>
      </c>
      <c r="R16" s="583">
        <v>39</v>
      </c>
      <c r="S16" s="588">
        <v>228.78464818763325</v>
      </c>
      <c r="T16" s="589">
        <v>1.7914529914529915</v>
      </c>
      <c r="U16" s="583">
        <v>36</v>
      </c>
      <c r="V16" s="645">
        <v>13.092436974789916</v>
      </c>
      <c r="W16" s="583">
        <v>30</v>
      </c>
      <c r="X16" s="589">
        <v>1.4780260250429658</v>
      </c>
      <c r="Y16" s="583">
        <v>33</v>
      </c>
      <c r="Z16" s="591">
        <v>1.727865796831314</v>
      </c>
      <c r="AA16" s="592">
        <v>15930.732612383375</v>
      </c>
      <c r="AB16" s="583">
        <v>19</v>
      </c>
      <c r="AC16" s="593">
        <v>41881.53401797176</v>
      </c>
      <c r="AD16" s="583">
        <v>46</v>
      </c>
      <c r="AE16" s="592">
        <v>12045.918604651162</v>
      </c>
      <c r="AF16" s="583">
        <v>20</v>
      </c>
      <c r="AG16" s="594">
        <v>6737.2222222222226</v>
      </c>
      <c r="AH16" s="594">
        <v>28539.158594491928</v>
      </c>
      <c r="AI16" s="594">
        <v>548331.34453781508</v>
      </c>
      <c r="AJ16" s="594">
        <v>17804.181193223667</v>
      </c>
      <c r="AK16" s="594">
        <v>11641.015843429637</v>
      </c>
      <c r="AL16" s="301">
        <f t="shared" si="0"/>
        <v>4</v>
      </c>
      <c r="AM16" s="300">
        <v>70</v>
      </c>
    </row>
    <row r="17" spans="1:39" ht="23.1" customHeight="1">
      <c r="A17" s="506"/>
      <c r="B17" s="409">
        <v>5</v>
      </c>
      <c r="C17" s="507"/>
      <c r="D17" s="410" t="s">
        <v>178</v>
      </c>
      <c r="E17" s="489"/>
      <c r="F17" s="580">
        <v>322409.64483906771</v>
      </c>
      <c r="G17" s="583">
        <v>23</v>
      </c>
      <c r="H17" s="582">
        <v>174059.86681465039</v>
      </c>
      <c r="I17" s="583">
        <v>13</v>
      </c>
      <c r="J17" s="580">
        <v>124227.62486126526</v>
      </c>
      <c r="K17" s="583">
        <v>39</v>
      </c>
      <c r="L17" s="584">
        <v>24122.153163152052</v>
      </c>
      <c r="M17" s="585">
        <v>1043.0632630410655</v>
      </c>
      <c r="N17" s="583">
        <v>48</v>
      </c>
      <c r="O17" s="587">
        <v>23.196448390677027</v>
      </c>
      <c r="P17" s="583">
        <v>24</v>
      </c>
      <c r="Q17" s="585">
        <v>844.06215316315206</v>
      </c>
      <c r="R17" s="583">
        <v>46</v>
      </c>
      <c r="S17" s="588">
        <v>175.80466148723642</v>
      </c>
      <c r="T17" s="589">
        <v>1.8850819323260268</v>
      </c>
      <c r="U17" s="583">
        <v>18</v>
      </c>
      <c r="V17" s="645">
        <v>12.641148325358852</v>
      </c>
      <c r="W17" s="583">
        <v>33</v>
      </c>
      <c r="X17" s="589">
        <v>1.5362261669953978</v>
      </c>
      <c r="Y17" s="583">
        <v>22</v>
      </c>
      <c r="Z17" s="591">
        <v>2.1407828282828283</v>
      </c>
      <c r="AA17" s="592">
        <v>16397.103748024383</v>
      </c>
      <c r="AB17" s="583">
        <v>15</v>
      </c>
      <c r="AC17" s="593">
        <v>59359.553368660105</v>
      </c>
      <c r="AD17" s="583">
        <v>19</v>
      </c>
      <c r="AE17" s="592">
        <v>9580.5092869982018</v>
      </c>
      <c r="AF17" s="583">
        <v>46</v>
      </c>
      <c r="AG17" s="594">
        <v>6409.3364789147745</v>
      </c>
      <c r="AH17" s="594">
        <v>30909.884017876146</v>
      </c>
      <c r="AI17" s="594">
        <v>750372.91866028705</v>
      </c>
      <c r="AJ17" s="594">
        <v>14717.82905982906</v>
      </c>
      <c r="AK17" s="594">
        <v>13720.997474747475</v>
      </c>
      <c r="AL17" s="301">
        <f t="shared" si="0"/>
        <v>5</v>
      </c>
      <c r="AM17" s="300">
        <v>46</v>
      </c>
    </row>
    <row r="18" spans="1:39" ht="23.1" customHeight="1">
      <c r="A18" s="506"/>
      <c r="B18" s="409">
        <v>6</v>
      </c>
      <c r="C18" s="507"/>
      <c r="D18" s="410" t="s">
        <v>179</v>
      </c>
      <c r="E18" s="489"/>
      <c r="F18" s="580">
        <v>297705.02192982455</v>
      </c>
      <c r="G18" s="583">
        <v>27</v>
      </c>
      <c r="H18" s="582">
        <v>170022.23684210525</v>
      </c>
      <c r="I18" s="583">
        <v>15</v>
      </c>
      <c r="J18" s="580">
        <v>96923.706140350871</v>
      </c>
      <c r="K18" s="583">
        <v>62</v>
      </c>
      <c r="L18" s="584">
        <v>30759.07894736842</v>
      </c>
      <c r="M18" s="585">
        <v>1205.4824561403509</v>
      </c>
      <c r="N18" s="583">
        <v>11</v>
      </c>
      <c r="O18" s="587">
        <v>24.780701754385966</v>
      </c>
      <c r="P18" s="583">
        <v>19</v>
      </c>
      <c r="Q18" s="585">
        <v>924.34210526315792</v>
      </c>
      <c r="R18" s="583">
        <v>23</v>
      </c>
      <c r="S18" s="588">
        <v>256.35964912280701</v>
      </c>
      <c r="T18" s="589">
        <v>1.8013461888302711</v>
      </c>
      <c r="U18" s="583">
        <v>35</v>
      </c>
      <c r="V18" s="645">
        <v>16.309734513274336</v>
      </c>
      <c r="W18" s="583">
        <v>11</v>
      </c>
      <c r="X18" s="589">
        <v>1.4291814946619217</v>
      </c>
      <c r="Y18" s="583">
        <v>41</v>
      </c>
      <c r="Z18" s="591">
        <v>1.7408041060735671</v>
      </c>
      <c r="AA18" s="592">
        <v>13709.704100181782</v>
      </c>
      <c r="AB18" s="583">
        <v>43</v>
      </c>
      <c r="AC18" s="593">
        <v>42067.357569180684</v>
      </c>
      <c r="AD18" s="583">
        <v>45</v>
      </c>
      <c r="AE18" s="592">
        <v>7336.8542496679947</v>
      </c>
      <c r="AF18" s="583">
        <v>71</v>
      </c>
      <c r="AG18" s="594">
        <v>6892.4520884520889</v>
      </c>
      <c r="AH18" s="594">
        <v>24695.923230853194</v>
      </c>
      <c r="AI18" s="594">
        <v>686107.4336283186</v>
      </c>
      <c r="AJ18" s="594">
        <v>10485.696322657177</v>
      </c>
      <c r="AK18" s="594">
        <v>11998.408896492729</v>
      </c>
      <c r="AL18" s="301">
        <f t="shared" si="0"/>
        <v>6</v>
      </c>
      <c r="AM18" s="300">
        <v>27</v>
      </c>
    </row>
    <row r="19" spans="1:39" ht="23.1" customHeight="1">
      <c r="A19" s="506"/>
      <c r="B19" s="409">
        <v>7</v>
      </c>
      <c r="C19" s="507"/>
      <c r="D19" s="410" t="s">
        <v>180</v>
      </c>
      <c r="E19" s="489"/>
      <c r="F19" s="580">
        <v>332006.51442307694</v>
      </c>
      <c r="G19" s="583">
        <v>19</v>
      </c>
      <c r="H19" s="582">
        <v>160908.72596153847</v>
      </c>
      <c r="I19" s="583">
        <v>16</v>
      </c>
      <c r="J19" s="580">
        <v>149136.27403846153</v>
      </c>
      <c r="K19" s="583">
        <v>25</v>
      </c>
      <c r="L19" s="584">
        <v>21961.514423076922</v>
      </c>
      <c r="M19" s="585">
        <v>1177.4038461538462</v>
      </c>
      <c r="N19" s="583">
        <v>17</v>
      </c>
      <c r="O19" s="587">
        <v>28.125</v>
      </c>
      <c r="P19" s="583">
        <v>10</v>
      </c>
      <c r="Q19" s="585">
        <v>978.84615384615381</v>
      </c>
      <c r="R19" s="583">
        <v>9</v>
      </c>
      <c r="S19" s="588">
        <v>170.43269230769232</v>
      </c>
      <c r="T19" s="589">
        <v>1.8138015516537362</v>
      </c>
      <c r="U19" s="583">
        <v>33</v>
      </c>
      <c r="V19" s="645">
        <v>10.47008547008547</v>
      </c>
      <c r="W19" s="583">
        <v>46</v>
      </c>
      <c r="X19" s="589">
        <v>1.5429764243614932</v>
      </c>
      <c r="Y19" s="583">
        <v>21</v>
      </c>
      <c r="Z19" s="591">
        <v>1.9407616361071933</v>
      </c>
      <c r="AA19" s="592">
        <v>15546.455425484017</v>
      </c>
      <c r="AB19" s="583">
        <v>21</v>
      </c>
      <c r="AC19" s="593">
        <v>54643.289795918368</v>
      </c>
      <c r="AD19" s="583">
        <v>27</v>
      </c>
      <c r="AE19" s="592">
        <v>9874.3737068279479</v>
      </c>
      <c r="AF19" s="583">
        <v>42</v>
      </c>
      <c r="AG19" s="594">
        <v>6639.5276162790697</v>
      </c>
      <c r="AH19" s="594">
        <v>28198.184973458556</v>
      </c>
      <c r="AI19" s="594">
        <v>572119.9145299145</v>
      </c>
      <c r="AJ19" s="594">
        <v>15235.925834970531</v>
      </c>
      <c r="AK19" s="594">
        <v>12885.74047954866</v>
      </c>
      <c r="AL19" s="301">
        <f t="shared" si="0"/>
        <v>7</v>
      </c>
      <c r="AM19" s="300">
        <v>17</v>
      </c>
    </row>
    <row r="20" spans="1:39" ht="23.1" customHeight="1">
      <c r="A20" s="506"/>
      <c r="B20" s="409">
        <v>8</v>
      </c>
      <c r="C20" s="507"/>
      <c r="D20" s="410" t="s">
        <v>181</v>
      </c>
      <c r="E20" s="489"/>
      <c r="F20" s="580">
        <v>291071.34490238613</v>
      </c>
      <c r="G20" s="583">
        <v>32</v>
      </c>
      <c r="H20" s="582">
        <v>125935.14099783081</v>
      </c>
      <c r="I20" s="583">
        <v>32</v>
      </c>
      <c r="J20" s="580">
        <v>138223.66594360088</v>
      </c>
      <c r="K20" s="583">
        <v>31</v>
      </c>
      <c r="L20" s="584">
        <v>26912.537960954447</v>
      </c>
      <c r="M20" s="585">
        <v>1083.0802603036875</v>
      </c>
      <c r="N20" s="583">
        <v>42</v>
      </c>
      <c r="O20" s="587">
        <v>26.247288503253795</v>
      </c>
      <c r="P20" s="583">
        <v>15</v>
      </c>
      <c r="Q20" s="585">
        <v>840.56399132321042</v>
      </c>
      <c r="R20" s="583">
        <v>48</v>
      </c>
      <c r="S20" s="588">
        <v>216.26898047722344</v>
      </c>
      <c r="T20" s="589">
        <v>1.8884438213498898</v>
      </c>
      <c r="U20" s="583">
        <v>16</v>
      </c>
      <c r="V20" s="645">
        <v>13.809917355371901</v>
      </c>
      <c r="W20" s="583">
        <v>26</v>
      </c>
      <c r="X20" s="589">
        <v>1.5181935483870967</v>
      </c>
      <c r="Y20" s="583">
        <v>25</v>
      </c>
      <c r="Z20" s="591">
        <v>1.8806419257773319</v>
      </c>
      <c r="AA20" s="592">
        <v>14230.977834340863</v>
      </c>
      <c r="AB20" s="583">
        <v>38</v>
      </c>
      <c r="AC20" s="593">
        <v>34743.327348892875</v>
      </c>
      <c r="AD20" s="583">
        <v>60</v>
      </c>
      <c r="AE20" s="592">
        <v>10831.397246302906</v>
      </c>
      <c r="AF20" s="583">
        <v>28</v>
      </c>
      <c r="AG20" s="594">
        <v>6616.8959999999997</v>
      </c>
      <c r="AH20" s="594">
        <v>26874.40216302824</v>
      </c>
      <c r="AI20" s="594">
        <v>479802.47933884297</v>
      </c>
      <c r="AJ20" s="594">
        <v>16444.15741935484</v>
      </c>
      <c r="AK20" s="594">
        <v>12444.012036108325</v>
      </c>
      <c r="AL20" s="301">
        <f t="shared" si="0"/>
        <v>8</v>
      </c>
      <c r="AM20" s="300">
        <v>19</v>
      </c>
    </row>
    <row r="21" spans="1:39" ht="23.1" customHeight="1">
      <c r="A21" s="506"/>
      <c r="B21" s="409">
        <v>9</v>
      </c>
      <c r="C21" s="507"/>
      <c r="D21" s="410" t="s">
        <v>182</v>
      </c>
      <c r="E21" s="489"/>
      <c r="F21" s="580">
        <v>248147.73757763975</v>
      </c>
      <c r="G21" s="583">
        <v>52</v>
      </c>
      <c r="H21" s="582">
        <v>83777.909937888195</v>
      </c>
      <c r="I21" s="583">
        <v>52</v>
      </c>
      <c r="J21" s="580">
        <v>134171.28726708074</v>
      </c>
      <c r="K21" s="583">
        <v>32</v>
      </c>
      <c r="L21" s="584">
        <v>30198.540372670806</v>
      </c>
      <c r="M21" s="585">
        <v>1184.9378881987577</v>
      </c>
      <c r="N21" s="583">
        <v>15</v>
      </c>
      <c r="O21" s="587">
        <v>13.664596273291925</v>
      </c>
      <c r="P21" s="583">
        <v>63</v>
      </c>
      <c r="Q21" s="585">
        <v>948.75776397515529</v>
      </c>
      <c r="R21" s="583">
        <v>14</v>
      </c>
      <c r="S21" s="588">
        <v>222.51552795031054</v>
      </c>
      <c r="T21" s="589">
        <v>1.7117022670685362</v>
      </c>
      <c r="U21" s="583">
        <v>48</v>
      </c>
      <c r="V21" s="645">
        <v>13.056818181818182</v>
      </c>
      <c r="W21" s="583">
        <v>31</v>
      </c>
      <c r="X21" s="589">
        <v>1.5083469721767595</v>
      </c>
      <c r="Y21" s="583">
        <v>27</v>
      </c>
      <c r="Z21" s="591">
        <v>1.8820655966503839</v>
      </c>
      <c r="AA21" s="592">
        <v>12234.507962027255</v>
      </c>
      <c r="AB21" s="583">
        <v>58</v>
      </c>
      <c r="AC21" s="593">
        <v>46956.461270670145</v>
      </c>
      <c r="AD21" s="583">
        <v>37</v>
      </c>
      <c r="AE21" s="592">
        <v>9375.6845703125</v>
      </c>
      <c r="AF21" s="583">
        <v>47</v>
      </c>
      <c r="AG21" s="594">
        <v>7210.9232480533929</v>
      </c>
      <c r="AH21" s="594">
        <v>20941.835015070108</v>
      </c>
      <c r="AI21" s="594">
        <v>613101.97727272729</v>
      </c>
      <c r="AJ21" s="594">
        <v>14141.78543371522</v>
      </c>
      <c r="AK21" s="594">
        <v>13571.430565247732</v>
      </c>
      <c r="AL21" s="301">
        <f t="shared" si="0"/>
        <v>9</v>
      </c>
      <c r="AM21" s="300">
        <v>50</v>
      </c>
    </row>
    <row r="22" spans="1:39" ht="23.1" customHeight="1">
      <c r="A22" s="506"/>
      <c r="B22" s="409">
        <v>10</v>
      </c>
      <c r="C22" s="507"/>
      <c r="D22" s="410" t="s">
        <v>131</v>
      </c>
      <c r="E22" s="489"/>
      <c r="F22" s="580">
        <v>259217.10610932476</v>
      </c>
      <c r="G22" s="583">
        <v>46</v>
      </c>
      <c r="H22" s="582">
        <v>100712.37942122186</v>
      </c>
      <c r="I22" s="583">
        <v>46</v>
      </c>
      <c r="J22" s="580">
        <v>132572.47588424437</v>
      </c>
      <c r="K22" s="583">
        <v>35</v>
      </c>
      <c r="L22" s="584">
        <v>25932.250803858522</v>
      </c>
      <c r="M22" s="585">
        <v>1155.6270096463022</v>
      </c>
      <c r="N22" s="583">
        <v>22</v>
      </c>
      <c r="O22" s="587">
        <v>17.684887459807076</v>
      </c>
      <c r="P22" s="583">
        <v>49</v>
      </c>
      <c r="Q22" s="585">
        <v>908.03858520900326</v>
      </c>
      <c r="R22" s="583">
        <v>26</v>
      </c>
      <c r="S22" s="588">
        <v>229.90353697749194</v>
      </c>
      <c r="T22" s="589">
        <v>1.7139677239844184</v>
      </c>
      <c r="U22" s="583">
        <v>46</v>
      </c>
      <c r="V22" s="645">
        <v>10.236363636363636</v>
      </c>
      <c r="W22" s="583">
        <v>47</v>
      </c>
      <c r="X22" s="589">
        <v>1.5630311614730878</v>
      </c>
      <c r="Y22" s="583">
        <v>15</v>
      </c>
      <c r="Z22" s="591">
        <v>1.6545454545454545</v>
      </c>
      <c r="AA22" s="592">
        <v>13087.097402597403</v>
      </c>
      <c r="AB22" s="583">
        <v>51</v>
      </c>
      <c r="AC22" s="593">
        <v>55633.30373001776</v>
      </c>
      <c r="AD22" s="583">
        <v>24</v>
      </c>
      <c r="AE22" s="592">
        <v>9340.7430901676489</v>
      </c>
      <c r="AF22" s="583">
        <v>48</v>
      </c>
      <c r="AG22" s="594">
        <v>6817.3541842772611</v>
      </c>
      <c r="AH22" s="594">
        <v>22430.862548692265</v>
      </c>
      <c r="AI22" s="594">
        <v>569482.72727272729</v>
      </c>
      <c r="AJ22" s="594">
        <v>14599.87252124646</v>
      </c>
      <c r="AK22" s="594">
        <v>11279.622377622378</v>
      </c>
      <c r="AL22" s="301">
        <f t="shared" si="0"/>
        <v>10</v>
      </c>
      <c r="AM22" s="300">
        <v>18</v>
      </c>
    </row>
    <row r="23" spans="1:39" ht="23.1" customHeight="1">
      <c r="A23" s="506"/>
      <c r="B23" s="409">
        <v>11</v>
      </c>
      <c r="C23" s="507"/>
      <c r="D23" s="410" t="s">
        <v>183</v>
      </c>
      <c r="E23" s="489"/>
      <c r="F23" s="580">
        <v>273519.13043478259</v>
      </c>
      <c r="G23" s="583">
        <v>40</v>
      </c>
      <c r="H23" s="582">
        <v>150300.66361556065</v>
      </c>
      <c r="I23" s="583">
        <v>19</v>
      </c>
      <c r="J23" s="580">
        <v>102767.27688787185</v>
      </c>
      <c r="K23" s="583">
        <v>55</v>
      </c>
      <c r="L23" s="584">
        <v>20451.189931350113</v>
      </c>
      <c r="M23" s="585">
        <v>1131.807780320366</v>
      </c>
      <c r="N23" s="583">
        <v>28</v>
      </c>
      <c r="O23" s="587">
        <v>27.688787185354691</v>
      </c>
      <c r="P23" s="583">
        <v>11</v>
      </c>
      <c r="Q23" s="585">
        <v>898.16933638443925</v>
      </c>
      <c r="R23" s="583">
        <v>29</v>
      </c>
      <c r="S23" s="588">
        <v>205.94965675057207</v>
      </c>
      <c r="T23" s="589">
        <v>1.9929235746057421</v>
      </c>
      <c r="U23" s="583">
        <v>10</v>
      </c>
      <c r="V23" s="645">
        <v>18.148760330578511</v>
      </c>
      <c r="W23" s="583">
        <v>6</v>
      </c>
      <c r="X23" s="589">
        <v>1.5459872611464969</v>
      </c>
      <c r="Y23" s="583">
        <v>20</v>
      </c>
      <c r="Z23" s="591">
        <v>1.77</v>
      </c>
      <c r="AA23" s="592">
        <v>12126.190524500355</v>
      </c>
      <c r="AB23" s="583">
        <v>59</v>
      </c>
      <c r="AC23" s="593">
        <v>29909.558287795993</v>
      </c>
      <c r="AD23" s="583">
        <v>67</v>
      </c>
      <c r="AE23" s="592">
        <v>7401.0052735662493</v>
      </c>
      <c r="AF23" s="583">
        <v>67</v>
      </c>
      <c r="AG23" s="594">
        <v>5610.2762084118012</v>
      </c>
      <c r="AH23" s="594">
        <v>24166.570966437524</v>
      </c>
      <c r="AI23" s="594">
        <v>542821.40495867771</v>
      </c>
      <c r="AJ23" s="594">
        <v>11441.859872611465</v>
      </c>
      <c r="AK23" s="594">
        <v>9930.1888888888898</v>
      </c>
      <c r="AL23" s="301">
        <f t="shared" si="0"/>
        <v>11</v>
      </c>
      <c r="AM23" s="300">
        <v>10</v>
      </c>
    </row>
    <row r="24" spans="1:39" ht="23.1" customHeight="1">
      <c r="A24" s="506"/>
      <c r="B24" s="409">
        <v>12</v>
      </c>
      <c r="C24" s="507"/>
      <c r="D24" s="410" t="s">
        <v>184</v>
      </c>
      <c r="E24" s="489"/>
      <c r="F24" s="580">
        <v>342527.66666666669</v>
      </c>
      <c r="G24" s="583">
        <v>16</v>
      </c>
      <c r="H24" s="582">
        <v>145483</v>
      </c>
      <c r="I24" s="583">
        <v>22</v>
      </c>
      <c r="J24" s="580">
        <v>171405.5</v>
      </c>
      <c r="K24" s="583">
        <v>14</v>
      </c>
      <c r="L24" s="584">
        <v>25639.166666666668</v>
      </c>
      <c r="M24" s="585">
        <v>1104.5833333333333</v>
      </c>
      <c r="N24" s="583">
        <v>34</v>
      </c>
      <c r="O24" s="587">
        <v>26.25</v>
      </c>
      <c r="P24" s="583">
        <v>14</v>
      </c>
      <c r="Q24" s="585">
        <v>901.24999999999989</v>
      </c>
      <c r="R24" s="583">
        <v>27</v>
      </c>
      <c r="S24" s="588">
        <v>177.08333333333331</v>
      </c>
      <c r="T24" s="589">
        <v>2.0441342889475669</v>
      </c>
      <c r="U24" s="583">
        <v>5</v>
      </c>
      <c r="V24" s="645">
        <v>10.65079365079365</v>
      </c>
      <c r="W24" s="583">
        <v>44</v>
      </c>
      <c r="X24" s="589">
        <v>1.7988904299583912</v>
      </c>
      <c r="Y24" s="583">
        <v>7</v>
      </c>
      <c r="Z24" s="591">
        <v>2.0164705882352942</v>
      </c>
      <c r="AA24" s="592">
        <v>15170.075659715814</v>
      </c>
      <c r="AB24" s="583">
        <v>25</v>
      </c>
      <c r="AC24" s="593">
        <v>52035.648286140087</v>
      </c>
      <c r="AD24" s="583">
        <v>29</v>
      </c>
      <c r="AE24" s="592">
        <v>10572.428681572861</v>
      </c>
      <c r="AF24" s="583">
        <v>32</v>
      </c>
      <c r="AG24" s="594">
        <v>7180.1633605600937</v>
      </c>
      <c r="AH24" s="594">
        <v>31009.67182195398</v>
      </c>
      <c r="AI24" s="594">
        <v>554220.95238095243</v>
      </c>
      <c r="AJ24" s="594">
        <v>19018.640776699031</v>
      </c>
      <c r="AK24" s="594">
        <v>14478.588235294117</v>
      </c>
      <c r="AL24" s="301">
        <f t="shared" si="0"/>
        <v>12</v>
      </c>
      <c r="AM24" s="300">
        <v>45</v>
      </c>
    </row>
    <row r="25" spans="1:39" ht="23.1" customHeight="1">
      <c r="A25" s="506"/>
      <c r="B25" s="409">
        <v>13</v>
      </c>
      <c r="C25" s="507"/>
      <c r="D25" s="410" t="s">
        <v>185</v>
      </c>
      <c r="E25" s="489"/>
      <c r="F25" s="580">
        <v>268631.3469387755</v>
      </c>
      <c r="G25" s="583">
        <v>42</v>
      </c>
      <c r="H25" s="582">
        <v>104574.08163265306</v>
      </c>
      <c r="I25" s="583">
        <v>44</v>
      </c>
      <c r="J25" s="580">
        <v>144240.53061224491</v>
      </c>
      <c r="K25" s="583">
        <v>28</v>
      </c>
      <c r="L25" s="584">
        <v>19816.734693877552</v>
      </c>
      <c r="M25" s="585">
        <v>1055.9183673469388</v>
      </c>
      <c r="N25" s="583">
        <v>46</v>
      </c>
      <c r="O25" s="587">
        <v>17.142857142857142</v>
      </c>
      <c r="P25" s="583">
        <v>50</v>
      </c>
      <c r="Q25" s="585">
        <v>889.79591836734699</v>
      </c>
      <c r="R25" s="583">
        <v>32</v>
      </c>
      <c r="S25" s="588">
        <v>148.9795918367347</v>
      </c>
      <c r="T25" s="589">
        <v>1.7228449942017781</v>
      </c>
      <c r="U25" s="583">
        <v>44</v>
      </c>
      <c r="V25" s="645">
        <v>10.642857142857142</v>
      </c>
      <c r="W25" s="583">
        <v>45</v>
      </c>
      <c r="X25" s="589">
        <v>1.4912844036697248</v>
      </c>
      <c r="Y25" s="583">
        <v>30</v>
      </c>
      <c r="Z25" s="591">
        <v>2.0794520547945203</v>
      </c>
      <c r="AA25" s="592">
        <v>14766.587390621495</v>
      </c>
      <c r="AB25" s="583">
        <v>31</v>
      </c>
      <c r="AC25" s="593">
        <v>57316.890380313198</v>
      </c>
      <c r="AD25" s="583">
        <v>22</v>
      </c>
      <c r="AE25" s="592">
        <v>10870.172254690864</v>
      </c>
      <c r="AF25" s="583">
        <v>27</v>
      </c>
      <c r="AG25" s="594">
        <v>6396.706192358366</v>
      </c>
      <c r="AH25" s="594">
        <v>25440.541167375337</v>
      </c>
      <c r="AI25" s="594">
        <v>610015.47619047621</v>
      </c>
      <c r="AJ25" s="594">
        <v>16210.518348623853</v>
      </c>
      <c r="AK25" s="594">
        <v>13301.643835616438</v>
      </c>
      <c r="AL25" s="301">
        <f t="shared" si="0"/>
        <v>13</v>
      </c>
      <c r="AM25" s="300">
        <v>63</v>
      </c>
    </row>
    <row r="26" spans="1:39" ht="23.1" customHeight="1">
      <c r="A26" s="506"/>
      <c r="B26" s="409">
        <v>14</v>
      </c>
      <c r="C26" s="507"/>
      <c r="D26" s="410" t="s">
        <v>186</v>
      </c>
      <c r="E26" s="489"/>
      <c r="F26" s="580">
        <v>343388.16013628623</v>
      </c>
      <c r="G26" s="583">
        <v>15</v>
      </c>
      <c r="H26" s="582">
        <v>175753.6115843271</v>
      </c>
      <c r="I26" s="583">
        <v>12</v>
      </c>
      <c r="J26" s="580">
        <v>143119.88074957411</v>
      </c>
      <c r="K26" s="583">
        <v>29</v>
      </c>
      <c r="L26" s="584">
        <v>24514.667802385007</v>
      </c>
      <c r="M26" s="585">
        <v>1071.8909710391824</v>
      </c>
      <c r="N26" s="583">
        <v>44</v>
      </c>
      <c r="O26" s="587">
        <v>25.55366269165247</v>
      </c>
      <c r="P26" s="583">
        <v>17</v>
      </c>
      <c r="Q26" s="585">
        <v>845.31516183986378</v>
      </c>
      <c r="R26" s="583">
        <v>45</v>
      </c>
      <c r="S26" s="588">
        <v>201.02214650766606</v>
      </c>
      <c r="T26" s="589">
        <v>1.9388111888111887</v>
      </c>
      <c r="U26" s="583">
        <v>12</v>
      </c>
      <c r="V26" s="645">
        <v>15.246666666666666</v>
      </c>
      <c r="W26" s="583">
        <v>16</v>
      </c>
      <c r="X26" s="589">
        <v>1.5568319226118501</v>
      </c>
      <c r="Y26" s="583">
        <v>16</v>
      </c>
      <c r="Z26" s="591">
        <v>1.8533898305084746</v>
      </c>
      <c r="AA26" s="592">
        <v>16523.391261578818</v>
      </c>
      <c r="AB26" s="583">
        <v>14</v>
      </c>
      <c r="AC26" s="593">
        <v>45110.34980323568</v>
      </c>
      <c r="AD26" s="583">
        <v>41</v>
      </c>
      <c r="AE26" s="592">
        <v>10875.258252427184</v>
      </c>
      <c r="AF26" s="583">
        <v>26</v>
      </c>
      <c r="AG26" s="594">
        <v>6579.8399634202106</v>
      </c>
      <c r="AH26" s="594">
        <v>32035.735855054038</v>
      </c>
      <c r="AI26" s="594">
        <v>687782.46666666667</v>
      </c>
      <c r="AJ26" s="594">
        <v>16930.949214026601</v>
      </c>
      <c r="AK26" s="594">
        <v>12195.008474576271</v>
      </c>
      <c r="AL26" s="301">
        <f t="shared" si="0"/>
        <v>14</v>
      </c>
      <c r="AM26" s="300">
        <v>21</v>
      </c>
    </row>
    <row r="27" spans="1:39" ht="23.1" customHeight="1">
      <c r="A27" s="506"/>
      <c r="B27" s="409">
        <v>15</v>
      </c>
      <c r="C27" s="507"/>
      <c r="D27" s="410" t="s">
        <v>187</v>
      </c>
      <c r="E27" s="489"/>
      <c r="F27" s="580">
        <v>278880.86637298093</v>
      </c>
      <c r="G27" s="583">
        <v>36</v>
      </c>
      <c r="H27" s="582">
        <v>129945.08076358297</v>
      </c>
      <c r="I27" s="583">
        <v>30</v>
      </c>
      <c r="J27" s="580">
        <v>124076.51982378855</v>
      </c>
      <c r="K27" s="583">
        <v>40</v>
      </c>
      <c r="L27" s="584">
        <v>24859.265785609397</v>
      </c>
      <c r="M27" s="585">
        <v>1095.5947136563877</v>
      </c>
      <c r="N27" s="583">
        <v>36</v>
      </c>
      <c r="O27" s="587">
        <v>24.375917767988252</v>
      </c>
      <c r="P27" s="583">
        <v>20</v>
      </c>
      <c r="Q27" s="585">
        <v>848.01762114537451</v>
      </c>
      <c r="R27" s="583">
        <v>43</v>
      </c>
      <c r="S27" s="588">
        <v>223.20117474302498</v>
      </c>
      <c r="T27" s="589">
        <v>1.8065942903096099</v>
      </c>
      <c r="U27" s="583">
        <v>34</v>
      </c>
      <c r="V27" s="645">
        <v>14.801204819277109</v>
      </c>
      <c r="W27" s="583">
        <v>19</v>
      </c>
      <c r="X27" s="589">
        <v>1.4372294372294372</v>
      </c>
      <c r="Y27" s="583">
        <v>40</v>
      </c>
      <c r="Z27" s="591">
        <v>1.7907894736842105</v>
      </c>
      <c r="AA27" s="592">
        <v>14089.908005044885</v>
      </c>
      <c r="AB27" s="583">
        <v>39</v>
      </c>
      <c r="AC27" s="593">
        <v>36016.524216524216</v>
      </c>
      <c r="AD27" s="583">
        <v>57</v>
      </c>
      <c r="AE27" s="592">
        <v>10180.25421686747</v>
      </c>
      <c r="AF27" s="583">
        <v>41</v>
      </c>
      <c r="AG27" s="594">
        <v>6219.3828067597351</v>
      </c>
      <c r="AH27" s="594">
        <v>25454.747352901755</v>
      </c>
      <c r="AI27" s="594">
        <v>533087.95180722896</v>
      </c>
      <c r="AJ27" s="594">
        <v>14631.361038961039</v>
      </c>
      <c r="AK27" s="594">
        <v>11137.605263157895</v>
      </c>
      <c r="AL27" s="301">
        <f t="shared" si="0"/>
        <v>15</v>
      </c>
      <c r="AM27" s="300">
        <v>67</v>
      </c>
    </row>
    <row r="28" spans="1:39" ht="23.1" customHeight="1">
      <c r="A28" s="506"/>
      <c r="B28" s="409">
        <v>16</v>
      </c>
      <c r="C28" s="507"/>
      <c r="D28" s="410" t="s">
        <v>188</v>
      </c>
      <c r="E28" s="489"/>
      <c r="F28" s="580">
        <v>278010.46956521738</v>
      </c>
      <c r="G28" s="583">
        <v>37</v>
      </c>
      <c r="H28" s="582">
        <v>137921.28695652174</v>
      </c>
      <c r="I28" s="583">
        <v>27</v>
      </c>
      <c r="J28" s="580">
        <v>111449.13043478261</v>
      </c>
      <c r="K28" s="583">
        <v>48</v>
      </c>
      <c r="L28" s="584">
        <v>28640.052173913042</v>
      </c>
      <c r="M28" s="585">
        <v>1111.6521739130435</v>
      </c>
      <c r="N28" s="583">
        <v>33</v>
      </c>
      <c r="O28" s="587">
        <v>22.434782608695652</v>
      </c>
      <c r="P28" s="583">
        <v>30</v>
      </c>
      <c r="Q28" s="585">
        <v>835.30434782608688</v>
      </c>
      <c r="R28" s="583">
        <v>51</v>
      </c>
      <c r="S28" s="588">
        <v>253.91304347826087</v>
      </c>
      <c r="T28" s="589">
        <v>1.7567271589486859</v>
      </c>
      <c r="U28" s="583">
        <v>40</v>
      </c>
      <c r="V28" s="645">
        <v>17.372093023255815</v>
      </c>
      <c r="W28" s="583">
        <v>7</v>
      </c>
      <c r="X28" s="589">
        <v>1.3579013116801999</v>
      </c>
      <c r="Y28" s="583">
        <v>55</v>
      </c>
      <c r="Z28" s="591">
        <v>1.689041095890411</v>
      </c>
      <c r="AA28" s="592">
        <v>14235.997862676997</v>
      </c>
      <c r="AB28" s="583">
        <v>37</v>
      </c>
      <c r="AC28" s="593">
        <v>35388.103525211962</v>
      </c>
      <c r="AD28" s="583">
        <v>58</v>
      </c>
      <c r="AE28" s="592">
        <v>9825.7053051211278</v>
      </c>
      <c r="AF28" s="583">
        <v>43</v>
      </c>
      <c r="AG28" s="594">
        <v>6678.0332522303324</v>
      </c>
      <c r="AH28" s="594">
        <v>25008.764080100125</v>
      </c>
      <c r="AI28" s="594">
        <v>614765.42635658919</v>
      </c>
      <c r="AJ28" s="594">
        <v>13342.338122007079</v>
      </c>
      <c r="AK28" s="594">
        <v>11279.472602739726</v>
      </c>
      <c r="AL28" s="301">
        <f t="shared" si="0"/>
        <v>16</v>
      </c>
      <c r="AM28" s="300">
        <v>60</v>
      </c>
    </row>
    <row r="29" spans="1:39" ht="23.1" customHeight="1">
      <c r="A29" s="506"/>
      <c r="B29" s="409">
        <v>17</v>
      </c>
      <c r="C29" s="507"/>
      <c r="D29" s="410" t="s">
        <v>189</v>
      </c>
      <c r="E29" s="489"/>
      <c r="F29" s="580">
        <v>296656.71992481203</v>
      </c>
      <c r="G29" s="583">
        <v>28</v>
      </c>
      <c r="H29" s="582">
        <v>130792.65977443609</v>
      </c>
      <c r="I29" s="583">
        <v>29</v>
      </c>
      <c r="J29" s="580">
        <v>140476.23120300751</v>
      </c>
      <c r="K29" s="583">
        <v>30</v>
      </c>
      <c r="L29" s="584">
        <v>25387.82894736842</v>
      </c>
      <c r="M29" s="585">
        <v>1070.0187969924812</v>
      </c>
      <c r="N29" s="583">
        <v>45</v>
      </c>
      <c r="O29" s="587">
        <v>23.496240601503761</v>
      </c>
      <c r="P29" s="583">
        <v>23</v>
      </c>
      <c r="Q29" s="585">
        <v>845.95864661654139</v>
      </c>
      <c r="R29" s="583">
        <v>44</v>
      </c>
      <c r="S29" s="588">
        <v>200.5639097744361</v>
      </c>
      <c r="T29" s="589">
        <v>1.8140535792709707</v>
      </c>
      <c r="U29" s="583">
        <v>31</v>
      </c>
      <c r="V29" s="645">
        <v>13.984</v>
      </c>
      <c r="W29" s="583">
        <v>25</v>
      </c>
      <c r="X29" s="589">
        <v>1.4608376847016997</v>
      </c>
      <c r="Y29" s="583">
        <v>37</v>
      </c>
      <c r="Z29" s="591">
        <v>1.8781630740393627</v>
      </c>
      <c r="AA29" s="592">
        <v>15283.142884810923</v>
      </c>
      <c r="AB29" s="583">
        <v>23</v>
      </c>
      <c r="AC29" s="593">
        <v>39806.461670480552</v>
      </c>
      <c r="AD29" s="583">
        <v>49</v>
      </c>
      <c r="AE29" s="592">
        <v>11367.154156209597</v>
      </c>
      <c r="AF29" s="583">
        <v>24</v>
      </c>
      <c r="AG29" s="594">
        <v>6739.6831337325348</v>
      </c>
      <c r="AH29" s="594">
        <v>27724.440052700924</v>
      </c>
      <c r="AI29" s="594">
        <v>556653.56000000006</v>
      </c>
      <c r="AJ29" s="594">
        <v>16605.567159204533</v>
      </c>
      <c r="AK29" s="594">
        <v>12658.223992502342</v>
      </c>
      <c r="AL29" s="301">
        <f t="shared" si="0"/>
        <v>17</v>
      </c>
      <c r="AM29" s="300">
        <v>39</v>
      </c>
    </row>
    <row r="30" spans="1:39" ht="23.1" customHeight="1">
      <c r="A30" s="506"/>
      <c r="B30" s="409">
        <v>19</v>
      </c>
      <c r="C30" s="507"/>
      <c r="D30" s="410" t="s">
        <v>190</v>
      </c>
      <c r="E30" s="489"/>
      <c r="F30" s="580">
        <v>213042.82014388489</v>
      </c>
      <c r="G30" s="583">
        <v>64</v>
      </c>
      <c r="H30" s="582">
        <v>75603.302158273378</v>
      </c>
      <c r="I30" s="583">
        <v>58</v>
      </c>
      <c r="J30" s="580">
        <v>115222.97122302158</v>
      </c>
      <c r="K30" s="583">
        <v>44</v>
      </c>
      <c r="L30" s="584">
        <v>22216.546762589929</v>
      </c>
      <c r="M30" s="585">
        <v>969.78417266187057</v>
      </c>
      <c r="N30" s="583">
        <v>62</v>
      </c>
      <c r="O30" s="587">
        <v>14.388489208633093</v>
      </c>
      <c r="P30" s="583">
        <v>60</v>
      </c>
      <c r="Q30" s="585">
        <v>784.89208633093529</v>
      </c>
      <c r="R30" s="583">
        <v>62</v>
      </c>
      <c r="S30" s="588">
        <v>170.50359712230215</v>
      </c>
      <c r="T30" s="589">
        <v>1.5682492581602374</v>
      </c>
      <c r="U30" s="583">
        <v>66</v>
      </c>
      <c r="V30" s="645">
        <v>5.05</v>
      </c>
      <c r="W30" s="583">
        <v>68</v>
      </c>
      <c r="X30" s="589">
        <v>1.4060494958753438</v>
      </c>
      <c r="Y30" s="583">
        <v>47</v>
      </c>
      <c r="Z30" s="591">
        <v>2.0210970464135021</v>
      </c>
      <c r="AA30" s="592">
        <v>14008.018921475876</v>
      </c>
      <c r="AB30" s="583">
        <v>40</v>
      </c>
      <c r="AC30" s="593">
        <v>104048.10891089108</v>
      </c>
      <c r="AD30" s="583">
        <v>3</v>
      </c>
      <c r="AE30" s="592">
        <v>10440.673402868319</v>
      </c>
      <c r="AF30" s="583">
        <v>34</v>
      </c>
      <c r="AG30" s="594">
        <v>6446.9728601252609</v>
      </c>
      <c r="AH30" s="594">
        <v>21968.065281899111</v>
      </c>
      <c r="AI30" s="594">
        <v>525442.94999999995</v>
      </c>
      <c r="AJ30" s="594">
        <v>14680.103574702109</v>
      </c>
      <c r="AK30" s="594">
        <v>13029.957805907174</v>
      </c>
      <c r="AL30" s="301">
        <f t="shared" si="0"/>
        <v>19</v>
      </c>
      <c r="AM30" s="300">
        <v>85</v>
      </c>
    </row>
    <row r="31" spans="1:39" ht="23.1" customHeight="1">
      <c r="A31" s="506"/>
      <c r="B31" s="409">
        <v>20</v>
      </c>
      <c r="C31" s="507"/>
      <c r="D31" s="410" t="s">
        <v>191</v>
      </c>
      <c r="E31" s="489"/>
      <c r="F31" s="580">
        <v>199566.57142857142</v>
      </c>
      <c r="G31" s="583">
        <v>66</v>
      </c>
      <c r="H31" s="582">
        <v>69619.28571428571</v>
      </c>
      <c r="I31" s="583">
        <v>62</v>
      </c>
      <c r="J31" s="580">
        <v>104892.42857142857</v>
      </c>
      <c r="K31" s="583">
        <v>54</v>
      </c>
      <c r="L31" s="584">
        <v>25054.857142857141</v>
      </c>
      <c r="M31" s="585">
        <v>924.28571428571422</v>
      </c>
      <c r="N31" s="583">
        <v>68</v>
      </c>
      <c r="O31" s="587">
        <v>17.142857142857142</v>
      </c>
      <c r="P31" s="583">
        <v>50</v>
      </c>
      <c r="Q31" s="585">
        <v>672.85714285714289</v>
      </c>
      <c r="R31" s="583">
        <v>74</v>
      </c>
      <c r="S31" s="588">
        <v>234.28571428571431</v>
      </c>
      <c r="T31" s="589">
        <v>1.4466769706336939</v>
      </c>
      <c r="U31" s="583">
        <v>71</v>
      </c>
      <c r="V31" s="645">
        <v>6.666666666666667</v>
      </c>
      <c r="W31" s="583">
        <v>61</v>
      </c>
      <c r="X31" s="589">
        <v>1.2484076433121019</v>
      </c>
      <c r="Y31" s="583">
        <v>70</v>
      </c>
      <c r="Z31" s="591">
        <v>1.6341463414634145</v>
      </c>
      <c r="AA31" s="592">
        <v>14924.850427350428</v>
      </c>
      <c r="AB31" s="583">
        <v>28</v>
      </c>
      <c r="AC31" s="593">
        <v>60916.875</v>
      </c>
      <c r="AD31" s="583">
        <v>18</v>
      </c>
      <c r="AE31" s="592">
        <v>12487.193877551021</v>
      </c>
      <c r="AF31" s="583">
        <v>16</v>
      </c>
      <c r="AG31" s="594">
        <v>6544.1791044776119</v>
      </c>
      <c r="AH31" s="594">
        <v>21591.437403400309</v>
      </c>
      <c r="AI31" s="594">
        <v>406112.5</v>
      </c>
      <c r="AJ31" s="594">
        <v>15589.108280254777</v>
      </c>
      <c r="AK31" s="594">
        <v>10694.146341463415</v>
      </c>
      <c r="AL31" s="301">
        <f t="shared" si="0"/>
        <v>20</v>
      </c>
      <c r="AM31" s="300">
        <v>89</v>
      </c>
    </row>
    <row r="32" spans="1:39" ht="23.1" customHeight="1">
      <c r="A32" s="506"/>
      <c r="B32" s="409">
        <v>21</v>
      </c>
      <c r="C32" s="507"/>
      <c r="D32" s="410" t="s">
        <v>192</v>
      </c>
      <c r="E32" s="489"/>
      <c r="F32" s="580">
        <v>252677.6</v>
      </c>
      <c r="G32" s="583">
        <v>50</v>
      </c>
      <c r="H32" s="582">
        <v>125285.6</v>
      </c>
      <c r="I32" s="583">
        <v>33</v>
      </c>
      <c r="J32" s="580">
        <v>112696</v>
      </c>
      <c r="K32" s="583">
        <v>47</v>
      </c>
      <c r="L32" s="584">
        <v>14696</v>
      </c>
      <c r="M32" s="585">
        <v>900</v>
      </c>
      <c r="N32" s="583">
        <v>71</v>
      </c>
      <c r="O32" s="587">
        <v>20</v>
      </c>
      <c r="P32" s="583">
        <v>41</v>
      </c>
      <c r="Q32" s="585">
        <v>764</v>
      </c>
      <c r="R32" s="583">
        <v>65</v>
      </c>
      <c r="S32" s="588">
        <v>115.99999999999999</v>
      </c>
      <c r="T32" s="589">
        <v>1.8622222222222222</v>
      </c>
      <c r="U32" s="583">
        <v>22</v>
      </c>
      <c r="V32" s="645">
        <v>12.6</v>
      </c>
      <c r="W32" s="583">
        <v>34</v>
      </c>
      <c r="X32" s="589">
        <v>1.6282722513089005</v>
      </c>
      <c r="Y32" s="583">
        <v>13</v>
      </c>
      <c r="Z32" s="591">
        <v>1.5517241379310345</v>
      </c>
      <c r="AA32" s="592">
        <v>15076.229116945107</v>
      </c>
      <c r="AB32" s="583">
        <v>27</v>
      </c>
      <c r="AC32" s="593">
        <v>49716.507936507936</v>
      </c>
      <c r="AD32" s="583">
        <v>34</v>
      </c>
      <c r="AE32" s="592">
        <v>9059.1639871382631</v>
      </c>
      <c r="AF32" s="583">
        <v>53</v>
      </c>
      <c r="AG32" s="594">
        <v>8164.4444444444443</v>
      </c>
      <c r="AH32" s="594">
        <v>28075.288888888888</v>
      </c>
      <c r="AI32" s="594">
        <v>626428</v>
      </c>
      <c r="AJ32" s="594">
        <v>14750.785340314136</v>
      </c>
      <c r="AK32" s="594">
        <v>12668.965517241379</v>
      </c>
      <c r="AL32" s="301">
        <f t="shared" si="0"/>
        <v>21</v>
      </c>
      <c r="AM32" s="300">
        <v>1</v>
      </c>
    </row>
    <row r="33" spans="1:39" ht="23.1" customHeight="1">
      <c r="A33" s="506"/>
      <c r="B33" s="409">
        <v>22</v>
      </c>
      <c r="C33" s="507"/>
      <c r="D33" s="410" t="s">
        <v>193</v>
      </c>
      <c r="E33" s="489"/>
      <c r="F33" s="580">
        <v>81334</v>
      </c>
      <c r="G33" s="583">
        <v>75</v>
      </c>
      <c r="H33" s="582">
        <v>0</v>
      </c>
      <c r="I33" s="583">
        <v>72</v>
      </c>
      <c r="J33" s="580">
        <v>59241</v>
      </c>
      <c r="K33" s="583">
        <v>76</v>
      </c>
      <c r="L33" s="584">
        <v>22093</v>
      </c>
      <c r="M33" s="585">
        <v>860</v>
      </c>
      <c r="N33" s="583">
        <v>74</v>
      </c>
      <c r="O33" s="587">
        <v>0</v>
      </c>
      <c r="P33" s="583">
        <v>72</v>
      </c>
      <c r="Q33" s="585">
        <v>620</v>
      </c>
      <c r="R33" s="583">
        <v>76</v>
      </c>
      <c r="S33" s="588">
        <v>240</v>
      </c>
      <c r="T33" s="589">
        <v>1.2209302325581395</v>
      </c>
      <c r="U33" s="583">
        <v>77</v>
      </c>
      <c r="V33" s="651" t="s">
        <v>21</v>
      </c>
      <c r="W33" s="640" t="s">
        <v>21</v>
      </c>
      <c r="X33" s="589">
        <v>1.1290322580645162</v>
      </c>
      <c r="Y33" s="583">
        <v>77</v>
      </c>
      <c r="Z33" s="591">
        <v>1.4583333333333333</v>
      </c>
      <c r="AA33" s="592">
        <v>7746.0952380952385</v>
      </c>
      <c r="AB33" s="583">
        <v>74</v>
      </c>
      <c r="AC33" s="646" t="s">
        <v>21</v>
      </c>
      <c r="AD33" s="640" t="s">
        <v>21</v>
      </c>
      <c r="AE33" s="592">
        <v>8463</v>
      </c>
      <c r="AF33" s="583">
        <v>57</v>
      </c>
      <c r="AG33" s="594">
        <v>6312.2857142857147</v>
      </c>
      <c r="AH33" s="594">
        <v>9457.4418604651164</v>
      </c>
      <c r="AI33" s="648" t="s">
        <v>21</v>
      </c>
      <c r="AJ33" s="594">
        <v>9555</v>
      </c>
      <c r="AK33" s="594">
        <v>9205.4166666666661</v>
      </c>
      <c r="AL33" s="301">
        <f t="shared" si="0"/>
        <v>22</v>
      </c>
      <c r="AM33" s="300">
        <v>29</v>
      </c>
    </row>
    <row r="34" spans="1:39" ht="23.1" customHeight="1">
      <c r="A34" s="506"/>
      <c r="B34" s="409">
        <v>23</v>
      </c>
      <c r="C34" s="507"/>
      <c r="D34" s="410" t="s">
        <v>54</v>
      </c>
      <c r="E34" s="489"/>
      <c r="F34" s="580">
        <v>102012.5</v>
      </c>
      <c r="G34" s="583">
        <v>74</v>
      </c>
      <c r="H34" s="582">
        <v>0</v>
      </c>
      <c r="I34" s="583">
        <v>72</v>
      </c>
      <c r="J34" s="580">
        <v>88863.75</v>
      </c>
      <c r="K34" s="583">
        <v>67</v>
      </c>
      <c r="L34" s="584">
        <v>13148.75</v>
      </c>
      <c r="M34" s="585">
        <v>1112.5</v>
      </c>
      <c r="N34" s="583">
        <v>32</v>
      </c>
      <c r="O34" s="587">
        <v>0</v>
      </c>
      <c r="P34" s="583">
        <v>72</v>
      </c>
      <c r="Q34" s="585">
        <v>937.5</v>
      </c>
      <c r="R34" s="583">
        <v>18</v>
      </c>
      <c r="S34" s="588">
        <v>175</v>
      </c>
      <c r="T34" s="589">
        <v>1.2921348314606742</v>
      </c>
      <c r="U34" s="583">
        <v>76</v>
      </c>
      <c r="V34" s="783" t="s">
        <v>21</v>
      </c>
      <c r="W34" s="640" t="s">
        <v>21</v>
      </c>
      <c r="X34" s="589">
        <v>1.2666666666666666</v>
      </c>
      <c r="Y34" s="583">
        <v>68</v>
      </c>
      <c r="Z34" s="591">
        <v>1.4285714285714286</v>
      </c>
      <c r="AA34" s="592">
        <v>7096.521739130435</v>
      </c>
      <c r="AB34" s="583">
        <v>75</v>
      </c>
      <c r="AC34" s="784" t="s">
        <v>21</v>
      </c>
      <c r="AD34" s="640" t="s">
        <v>21</v>
      </c>
      <c r="AE34" s="592">
        <v>7483.2631578947367</v>
      </c>
      <c r="AF34" s="583">
        <v>65</v>
      </c>
      <c r="AG34" s="594">
        <v>5259.5</v>
      </c>
      <c r="AH34" s="594">
        <v>9169.6629213483138</v>
      </c>
      <c r="AI34" s="648" t="s">
        <v>21</v>
      </c>
      <c r="AJ34" s="594">
        <v>9478.7999999999993</v>
      </c>
      <c r="AK34" s="594">
        <v>7513.5714285714284</v>
      </c>
      <c r="AL34" s="301">
        <f t="shared" si="0"/>
        <v>23</v>
      </c>
      <c r="AM34" s="300">
        <v>100</v>
      </c>
    </row>
    <row r="35" spans="1:39" ht="23.1" customHeight="1">
      <c r="A35" s="506"/>
      <c r="B35" s="409">
        <v>24</v>
      </c>
      <c r="C35" s="507"/>
      <c r="D35" s="410" t="s">
        <v>55</v>
      </c>
      <c r="E35" s="489"/>
      <c r="F35" s="580">
        <v>109240</v>
      </c>
      <c r="G35" s="583">
        <v>73</v>
      </c>
      <c r="H35" s="646">
        <v>0</v>
      </c>
      <c r="I35" s="652">
        <v>72</v>
      </c>
      <c r="J35" s="580">
        <v>66365</v>
      </c>
      <c r="K35" s="583">
        <v>74</v>
      </c>
      <c r="L35" s="584">
        <v>42875</v>
      </c>
      <c r="M35" s="585">
        <v>850</v>
      </c>
      <c r="N35" s="583">
        <v>75</v>
      </c>
      <c r="O35" s="653">
        <v>0</v>
      </c>
      <c r="P35" s="652">
        <v>72</v>
      </c>
      <c r="Q35" s="585">
        <v>700</v>
      </c>
      <c r="R35" s="583">
        <v>68</v>
      </c>
      <c r="S35" s="588">
        <v>150</v>
      </c>
      <c r="T35" s="589">
        <v>1.4705882352941178</v>
      </c>
      <c r="U35" s="583">
        <v>70</v>
      </c>
      <c r="V35" s="651" t="s">
        <v>21</v>
      </c>
      <c r="W35" s="640" t="s">
        <v>21</v>
      </c>
      <c r="X35" s="589">
        <v>1.2857142857142858</v>
      </c>
      <c r="Y35" s="583">
        <v>64</v>
      </c>
      <c r="Z35" s="591">
        <v>2.3333333333333335</v>
      </c>
      <c r="AA35" s="592">
        <v>8739.2000000000007</v>
      </c>
      <c r="AB35" s="583">
        <v>71</v>
      </c>
      <c r="AC35" s="646" t="s">
        <v>21</v>
      </c>
      <c r="AD35" s="640" t="s">
        <v>21</v>
      </c>
      <c r="AE35" s="592">
        <v>7373.8888888888887</v>
      </c>
      <c r="AF35" s="583">
        <v>69</v>
      </c>
      <c r="AG35" s="594">
        <v>12250</v>
      </c>
      <c r="AH35" s="594">
        <v>12851.764705882353</v>
      </c>
      <c r="AI35" s="648" t="s">
        <v>21</v>
      </c>
      <c r="AJ35" s="594">
        <v>9480.7142857142862</v>
      </c>
      <c r="AK35" s="594">
        <v>28583.333333333332</v>
      </c>
      <c r="AL35" s="301">
        <f t="shared" si="0"/>
        <v>24</v>
      </c>
      <c r="AM35" s="300">
        <v>95</v>
      </c>
    </row>
    <row r="36" spans="1:39" ht="23.1" customHeight="1">
      <c r="A36" s="506"/>
      <c r="B36" s="409">
        <v>26</v>
      </c>
      <c r="C36" s="507"/>
      <c r="D36" s="410" t="s">
        <v>56</v>
      </c>
      <c r="E36" s="489"/>
      <c r="F36" s="580">
        <v>282091.27167630056</v>
      </c>
      <c r="G36" s="583">
        <v>34</v>
      </c>
      <c r="H36" s="582">
        <v>89171.329479768785</v>
      </c>
      <c r="I36" s="583">
        <v>50</v>
      </c>
      <c r="J36" s="580">
        <v>166157.97687861271</v>
      </c>
      <c r="K36" s="583">
        <v>16</v>
      </c>
      <c r="L36" s="584">
        <v>26761.965317919075</v>
      </c>
      <c r="M36" s="585">
        <v>989.0173410404625</v>
      </c>
      <c r="N36" s="583">
        <v>55</v>
      </c>
      <c r="O36" s="587">
        <v>15.606936416184972</v>
      </c>
      <c r="P36" s="583">
        <v>55</v>
      </c>
      <c r="Q36" s="585">
        <v>747.97687861271675</v>
      </c>
      <c r="R36" s="583">
        <v>66</v>
      </c>
      <c r="S36" s="588">
        <v>225.4335260115607</v>
      </c>
      <c r="T36" s="589">
        <v>1.924605493863238</v>
      </c>
      <c r="U36" s="583">
        <v>13</v>
      </c>
      <c r="V36" s="645">
        <v>8.8888888888888893</v>
      </c>
      <c r="W36" s="583">
        <v>55</v>
      </c>
      <c r="X36" s="589">
        <v>1.8338485316846986</v>
      </c>
      <c r="Y36" s="583">
        <v>5</v>
      </c>
      <c r="Z36" s="591">
        <v>1.7435897435897436</v>
      </c>
      <c r="AA36" s="592">
        <v>14819.857273003341</v>
      </c>
      <c r="AB36" s="583">
        <v>30</v>
      </c>
      <c r="AC36" s="593">
        <v>64277.666666666664</v>
      </c>
      <c r="AD36" s="583">
        <v>15</v>
      </c>
      <c r="AE36" s="592">
        <v>12113.497682258745</v>
      </c>
      <c r="AF36" s="583">
        <v>19</v>
      </c>
      <c r="AG36" s="594">
        <v>6808.5588235294117</v>
      </c>
      <c r="AH36" s="594">
        <v>28522.378725891293</v>
      </c>
      <c r="AI36" s="594">
        <v>571357.03703703708</v>
      </c>
      <c r="AJ36" s="594">
        <v>22214.319938176199</v>
      </c>
      <c r="AK36" s="594">
        <v>11871.333333333334</v>
      </c>
      <c r="AL36" s="301">
        <f t="shared" si="0"/>
        <v>26</v>
      </c>
      <c r="AM36" s="300">
        <v>23</v>
      </c>
    </row>
    <row r="37" spans="1:39" ht="23.1" customHeight="1">
      <c r="A37" s="506"/>
      <c r="B37" s="409">
        <v>28</v>
      </c>
      <c r="C37" s="507"/>
      <c r="D37" s="410" t="s">
        <v>57</v>
      </c>
      <c r="E37" s="489"/>
      <c r="F37" s="580">
        <v>314342.1641791045</v>
      </c>
      <c r="G37" s="583">
        <v>25</v>
      </c>
      <c r="H37" s="582">
        <v>110851.41791044777</v>
      </c>
      <c r="I37" s="583">
        <v>39</v>
      </c>
      <c r="J37" s="580">
        <v>176525.29850746269</v>
      </c>
      <c r="K37" s="583">
        <v>12</v>
      </c>
      <c r="L37" s="584">
        <v>26965.447761194031</v>
      </c>
      <c r="M37" s="585">
        <v>1039.5522388059701</v>
      </c>
      <c r="N37" s="583">
        <v>50</v>
      </c>
      <c r="O37" s="587">
        <v>20.8955223880597</v>
      </c>
      <c r="P37" s="583">
        <v>38</v>
      </c>
      <c r="Q37" s="585">
        <v>807.46268656716416</v>
      </c>
      <c r="R37" s="583">
        <v>60</v>
      </c>
      <c r="S37" s="588">
        <v>211.19402985074629</v>
      </c>
      <c r="T37" s="589">
        <v>1.8966259870782485</v>
      </c>
      <c r="U37" s="583">
        <v>15</v>
      </c>
      <c r="V37" s="645">
        <v>15.857142857142858</v>
      </c>
      <c r="W37" s="583">
        <v>12</v>
      </c>
      <c r="X37" s="589">
        <v>1.4907578558225509</v>
      </c>
      <c r="Y37" s="583">
        <v>31</v>
      </c>
      <c r="Z37" s="591">
        <v>2.0671378091872792</v>
      </c>
      <c r="AA37" s="592">
        <v>15943.168054504164</v>
      </c>
      <c r="AB37" s="583">
        <v>18</v>
      </c>
      <c r="AC37" s="593">
        <v>33455.157657657655</v>
      </c>
      <c r="AD37" s="652">
        <v>64</v>
      </c>
      <c r="AE37" s="592">
        <v>14664.841909485431</v>
      </c>
      <c r="AF37" s="583">
        <v>8</v>
      </c>
      <c r="AG37" s="594">
        <v>6176.7008547008545</v>
      </c>
      <c r="AH37" s="594">
        <v>30238.226848528357</v>
      </c>
      <c r="AI37" s="594">
        <v>530503.21428571432</v>
      </c>
      <c r="AJ37" s="594">
        <v>21861.728280961182</v>
      </c>
      <c r="AK37" s="594">
        <v>12768.09187279152</v>
      </c>
      <c r="AL37" s="301">
        <f t="shared" si="0"/>
        <v>28</v>
      </c>
      <c r="AM37" s="300">
        <v>56</v>
      </c>
    </row>
    <row r="38" spans="1:39" ht="23.1" customHeight="1">
      <c r="A38" s="506"/>
      <c r="B38" s="409">
        <v>29</v>
      </c>
      <c r="C38" s="507"/>
      <c r="D38" s="410" t="s">
        <v>194</v>
      </c>
      <c r="E38" s="489"/>
      <c r="F38" s="580">
        <v>372148.53932584269</v>
      </c>
      <c r="G38" s="583">
        <v>11</v>
      </c>
      <c r="H38" s="582">
        <v>177198.20224719102</v>
      </c>
      <c r="I38" s="583">
        <v>11</v>
      </c>
      <c r="J38" s="580">
        <v>168899.77528089887</v>
      </c>
      <c r="K38" s="583">
        <v>15</v>
      </c>
      <c r="L38" s="584">
        <v>26050.561797752809</v>
      </c>
      <c r="M38" s="585">
        <v>977.52808988764048</v>
      </c>
      <c r="N38" s="583">
        <v>58</v>
      </c>
      <c r="O38" s="587">
        <v>22.471910112359549</v>
      </c>
      <c r="P38" s="583">
        <v>29</v>
      </c>
      <c r="Q38" s="585">
        <v>721.34831460674161</v>
      </c>
      <c r="R38" s="583">
        <v>67</v>
      </c>
      <c r="S38" s="588">
        <v>233.70786516853931</v>
      </c>
      <c r="T38" s="589">
        <v>1.6114942528735632</v>
      </c>
      <c r="U38" s="583">
        <v>60</v>
      </c>
      <c r="V38" s="645">
        <v>8.15</v>
      </c>
      <c r="W38" s="652">
        <v>58</v>
      </c>
      <c r="X38" s="589">
        <v>1.3847352024922119</v>
      </c>
      <c r="Y38" s="583">
        <v>51</v>
      </c>
      <c r="Z38" s="591">
        <v>1.6826923076923077</v>
      </c>
      <c r="AA38" s="592">
        <v>23624.265335235377</v>
      </c>
      <c r="AB38" s="583">
        <v>3</v>
      </c>
      <c r="AC38" s="593">
        <v>96752.392638036807</v>
      </c>
      <c r="AD38" s="583">
        <v>4</v>
      </c>
      <c r="AE38" s="592">
        <v>16908.976377952757</v>
      </c>
      <c r="AF38" s="583">
        <v>5</v>
      </c>
      <c r="AG38" s="594">
        <v>6624.2857142857147</v>
      </c>
      <c r="AH38" s="594">
        <v>38070.367816091952</v>
      </c>
      <c r="AI38" s="594">
        <v>788532</v>
      </c>
      <c r="AJ38" s="594">
        <v>23414.454828660437</v>
      </c>
      <c r="AK38" s="594">
        <v>11146.634615384615</v>
      </c>
      <c r="AL38" s="301">
        <f t="shared" si="0"/>
        <v>29</v>
      </c>
      <c r="AM38" s="300">
        <v>49</v>
      </c>
    </row>
    <row r="39" spans="1:39" ht="23.1" customHeight="1">
      <c r="A39" s="506"/>
      <c r="B39" s="409">
        <v>33</v>
      </c>
      <c r="C39" s="507"/>
      <c r="D39" s="410" t="s">
        <v>195</v>
      </c>
      <c r="E39" s="489"/>
      <c r="F39" s="580">
        <v>259626.81159420291</v>
      </c>
      <c r="G39" s="583">
        <v>45</v>
      </c>
      <c r="H39" s="582">
        <v>132360.86956521738</v>
      </c>
      <c r="I39" s="583">
        <v>28</v>
      </c>
      <c r="J39" s="580">
        <v>99872.89855072464</v>
      </c>
      <c r="K39" s="583">
        <v>59</v>
      </c>
      <c r="L39" s="584">
        <v>27393.043478260868</v>
      </c>
      <c r="M39" s="585">
        <v>895.6521739130435</v>
      </c>
      <c r="N39" s="583">
        <v>72</v>
      </c>
      <c r="O39" s="587">
        <v>18.840579710144929</v>
      </c>
      <c r="P39" s="583">
        <v>45</v>
      </c>
      <c r="Q39" s="585">
        <v>682.60869565217388</v>
      </c>
      <c r="R39" s="583">
        <v>73</v>
      </c>
      <c r="S39" s="588">
        <v>194.20289855072463</v>
      </c>
      <c r="T39" s="589">
        <v>1.9838187702265373</v>
      </c>
      <c r="U39" s="583">
        <v>11</v>
      </c>
      <c r="V39" s="645">
        <v>18.615384615384617</v>
      </c>
      <c r="W39" s="583">
        <v>5</v>
      </c>
      <c r="X39" s="589">
        <v>1.3566878980891719</v>
      </c>
      <c r="Y39" s="583">
        <v>56</v>
      </c>
      <c r="Z39" s="591">
        <v>2.5746268656716418</v>
      </c>
      <c r="AA39" s="592">
        <v>14611.949429037521</v>
      </c>
      <c r="AB39" s="583">
        <v>33</v>
      </c>
      <c r="AC39" s="593">
        <v>37739.25619834711</v>
      </c>
      <c r="AD39" s="583">
        <v>54</v>
      </c>
      <c r="AE39" s="592">
        <v>10784.397496087637</v>
      </c>
      <c r="AF39" s="583">
        <v>31</v>
      </c>
      <c r="AG39" s="594">
        <v>5478.608695652174</v>
      </c>
      <c r="AH39" s="594">
        <v>28987.459546925566</v>
      </c>
      <c r="AI39" s="594">
        <v>702530.76923076925</v>
      </c>
      <c r="AJ39" s="594">
        <v>14631.061571125265</v>
      </c>
      <c r="AK39" s="594">
        <v>14105.373134328358</v>
      </c>
      <c r="AL39" s="301">
        <f t="shared" si="0"/>
        <v>33</v>
      </c>
      <c r="AM39" s="300">
        <v>94</v>
      </c>
    </row>
    <row r="40" spans="1:39" ht="23.1" customHeight="1">
      <c r="A40" s="506"/>
      <c r="B40" s="409">
        <v>34</v>
      </c>
      <c r="C40" s="507"/>
      <c r="D40" s="410" t="s">
        <v>196</v>
      </c>
      <c r="E40" s="489"/>
      <c r="F40" s="580">
        <v>254952.05278592376</v>
      </c>
      <c r="G40" s="583">
        <v>47</v>
      </c>
      <c r="H40" s="582">
        <v>116759.47214076246</v>
      </c>
      <c r="I40" s="583">
        <v>36</v>
      </c>
      <c r="J40" s="580">
        <v>115543.75366568915</v>
      </c>
      <c r="K40" s="583">
        <v>43</v>
      </c>
      <c r="L40" s="584">
        <v>22648.826979472142</v>
      </c>
      <c r="M40" s="585">
        <v>1087.3900293255131</v>
      </c>
      <c r="N40" s="583">
        <v>39</v>
      </c>
      <c r="O40" s="587">
        <v>23.167155425219939</v>
      </c>
      <c r="P40" s="583">
        <v>25</v>
      </c>
      <c r="Q40" s="585">
        <v>875.07331378299114</v>
      </c>
      <c r="R40" s="583">
        <v>37</v>
      </c>
      <c r="S40" s="588">
        <v>189.14956011730206</v>
      </c>
      <c r="T40" s="589">
        <v>1.8139158576051779</v>
      </c>
      <c r="U40" s="583">
        <v>32</v>
      </c>
      <c r="V40" s="645">
        <v>14.784810126582279</v>
      </c>
      <c r="W40" s="583">
        <v>20</v>
      </c>
      <c r="X40" s="589">
        <v>1.4453753351206435</v>
      </c>
      <c r="Y40" s="583">
        <v>39</v>
      </c>
      <c r="Z40" s="591">
        <v>1.930232558139535</v>
      </c>
      <c r="AA40" s="592">
        <v>12925.758251561107</v>
      </c>
      <c r="AB40" s="583">
        <v>53</v>
      </c>
      <c r="AC40" s="593">
        <v>34088.167808219179</v>
      </c>
      <c r="AD40" s="583">
        <v>63</v>
      </c>
      <c r="AE40" s="592">
        <v>9135.2701136100168</v>
      </c>
      <c r="AF40" s="583">
        <v>52</v>
      </c>
      <c r="AG40" s="594">
        <v>6203.4136546184736</v>
      </c>
      <c r="AH40" s="594">
        <v>23446.23786407767</v>
      </c>
      <c r="AI40" s="594">
        <v>503987.08860759495</v>
      </c>
      <c r="AJ40" s="594">
        <v>13203.894101876676</v>
      </c>
      <c r="AK40" s="594">
        <v>11974.031007751939</v>
      </c>
      <c r="AL40" s="301">
        <f t="shared" si="0"/>
        <v>34</v>
      </c>
      <c r="AM40" s="300">
        <v>86</v>
      </c>
    </row>
    <row r="41" spans="1:39" ht="23.1" customHeight="1">
      <c r="A41" s="506"/>
      <c r="B41" s="409">
        <v>39</v>
      </c>
      <c r="C41" s="507"/>
      <c r="D41" s="410" t="s">
        <v>197</v>
      </c>
      <c r="E41" s="489"/>
      <c r="F41" s="580">
        <v>148228.4375</v>
      </c>
      <c r="G41" s="583">
        <v>70</v>
      </c>
      <c r="H41" s="582">
        <v>53916.5625</v>
      </c>
      <c r="I41" s="583">
        <v>66</v>
      </c>
      <c r="J41" s="580">
        <v>75197.8125</v>
      </c>
      <c r="K41" s="583">
        <v>71</v>
      </c>
      <c r="L41" s="584">
        <v>19114.0625</v>
      </c>
      <c r="M41" s="585">
        <v>1053.125</v>
      </c>
      <c r="N41" s="583">
        <v>47</v>
      </c>
      <c r="O41" s="587">
        <v>12.5</v>
      </c>
      <c r="P41" s="583">
        <v>65</v>
      </c>
      <c r="Q41" s="585">
        <v>871.875</v>
      </c>
      <c r="R41" s="583">
        <v>38</v>
      </c>
      <c r="S41" s="588">
        <v>168.75</v>
      </c>
      <c r="T41" s="589">
        <v>1.3264094955489614</v>
      </c>
      <c r="U41" s="583">
        <v>74</v>
      </c>
      <c r="V41" s="645">
        <v>5</v>
      </c>
      <c r="W41" s="583">
        <v>69</v>
      </c>
      <c r="X41" s="589">
        <v>1.2078853046594982</v>
      </c>
      <c r="Y41" s="583">
        <v>74</v>
      </c>
      <c r="Z41" s="591">
        <v>1.6666666666666667</v>
      </c>
      <c r="AA41" s="592">
        <v>10611.431767337808</v>
      </c>
      <c r="AB41" s="583">
        <v>70</v>
      </c>
      <c r="AC41" s="593">
        <v>86266.5</v>
      </c>
      <c r="AD41" s="583">
        <v>7</v>
      </c>
      <c r="AE41" s="592">
        <v>7140.4451038575671</v>
      </c>
      <c r="AF41" s="583">
        <v>74</v>
      </c>
      <c r="AG41" s="594">
        <v>6796.1111111111113</v>
      </c>
      <c r="AH41" s="594">
        <v>14075.103857566766</v>
      </c>
      <c r="AI41" s="594">
        <v>431332.5</v>
      </c>
      <c r="AJ41" s="594">
        <v>8624.8387096774186</v>
      </c>
      <c r="AK41" s="594">
        <v>11326.851851851852</v>
      </c>
      <c r="AL41" s="301">
        <f t="shared" si="0"/>
        <v>39</v>
      </c>
      <c r="AM41" s="300">
        <v>34</v>
      </c>
    </row>
    <row r="42" spans="1:39" ht="23.1" customHeight="1">
      <c r="A42" s="506"/>
      <c r="B42" s="409">
        <v>40</v>
      </c>
      <c r="C42" s="507"/>
      <c r="D42" s="410" t="s">
        <v>198</v>
      </c>
      <c r="E42" s="489"/>
      <c r="F42" s="580">
        <v>410267.44680851063</v>
      </c>
      <c r="G42" s="583">
        <v>5</v>
      </c>
      <c r="H42" s="582">
        <v>190752.12765957447</v>
      </c>
      <c r="I42" s="583">
        <v>8</v>
      </c>
      <c r="J42" s="580">
        <v>195013.6879432624</v>
      </c>
      <c r="K42" s="583">
        <v>9</v>
      </c>
      <c r="L42" s="584">
        <v>24501.631205673759</v>
      </c>
      <c r="M42" s="585">
        <v>1268.7943262411347</v>
      </c>
      <c r="N42" s="583">
        <v>3</v>
      </c>
      <c r="O42" s="587">
        <v>26.24113475177305</v>
      </c>
      <c r="P42" s="583">
        <v>16</v>
      </c>
      <c r="Q42" s="585">
        <v>1065.9574468085107</v>
      </c>
      <c r="R42" s="583">
        <v>3</v>
      </c>
      <c r="S42" s="588">
        <v>176.59574468085106</v>
      </c>
      <c r="T42" s="589">
        <v>1.8703186137506986</v>
      </c>
      <c r="U42" s="583">
        <v>21</v>
      </c>
      <c r="V42" s="645">
        <v>10.162162162162161</v>
      </c>
      <c r="W42" s="583">
        <v>49</v>
      </c>
      <c r="X42" s="589">
        <v>1.5928143712574849</v>
      </c>
      <c r="Y42" s="583">
        <v>14</v>
      </c>
      <c r="Z42" s="591">
        <v>2.3132530120481927</v>
      </c>
      <c r="AA42" s="592">
        <v>17288.616258218768</v>
      </c>
      <c r="AB42" s="583">
        <v>11</v>
      </c>
      <c r="AC42" s="593">
        <v>71532.047872340423</v>
      </c>
      <c r="AD42" s="583">
        <v>11</v>
      </c>
      <c r="AE42" s="592">
        <v>11485.768588137009</v>
      </c>
      <c r="AF42" s="583">
        <v>23</v>
      </c>
      <c r="AG42" s="594">
        <v>5997.7951388888887</v>
      </c>
      <c r="AH42" s="594">
        <v>32335.220793739518</v>
      </c>
      <c r="AI42" s="594">
        <v>726920.2702702703</v>
      </c>
      <c r="AJ42" s="594">
        <v>18294.697272122423</v>
      </c>
      <c r="AK42" s="594">
        <v>13874.417670682731</v>
      </c>
      <c r="AL42" s="301">
        <f t="shared" si="0"/>
        <v>40</v>
      </c>
      <c r="AM42" s="300">
        <v>5</v>
      </c>
    </row>
    <row r="43" spans="1:39" ht="23.1" customHeight="1">
      <c r="A43" s="506"/>
      <c r="B43" s="409">
        <v>42</v>
      </c>
      <c r="C43" s="507"/>
      <c r="D43" s="410" t="s">
        <v>63</v>
      </c>
      <c r="E43" s="489"/>
      <c r="F43" s="580">
        <v>324749.70731707319</v>
      </c>
      <c r="G43" s="583">
        <v>21</v>
      </c>
      <c r="H43" s="582">
        <v>171708.78048780488</v>
      </c>
      <c r="I43" s="583">
        <v>14</v>
      </c>
      <c r="J43" s="580">
        <v>126820.87804878049</v>
      </c>
      <c r="K43" s="583">
        <v>37</v>
      </c>
      <c r="L43" s="584">
        <v>26220.048780487807</v>
      </c>
      <c r="M43" s="585">
        <v>1090.7317073170732</v>
      </c>
      <c r="N43" s="583">
        <v>37</v>
      </c>
      <c r="O43" s="587">
        <v>20</v>
      </c>
      <c r="P43" s="583">
        <v>41</v>
      </c>
      <c r="Q43" s="585">
        <v>835.60975609756088</v>
      </c>
      <c r="R43" s="583">
        <v>50</v>
      </c>
      <c r="S43" s="588">
        <v>235.12195121951217</v>
      </c>
      <c r="T43" s="589">
        <v>1.7084078711985689</v>
      </c>
      <c r="U43" s="583">
        <v>50</v>
      </c>
      <c r="V43" s="645">
        <v>14.073170731707316</v>
      </c>
      <c r="W43" s="583">
        <v>24</v>
      </c>
      <c r="X43" s="589">
        <v>1.4016345592527728</v>
      </c>
      <c r="Y43" s="583">
        <v>48</v>
      </c>
      <c r="Z43" s="591">
        <v>1.7468879668049793</v>
      </c>
      <c r="AA43" s="592">
        <v>17427.667539267015</v>
      </c>
      <c r="AB43" s="583">
        <v>9</v>
      </c>
      <c r="AC43" s="593">
        <v>61005.719237435005</v>
      </c>
      <c r="AD43" s="583">
        <v>17</v>
      </c>
      <c r="AE43" s="592">
        <v>10828.104956268222</v>
      </c>
      <c r="AF43" s="583">
        <v>29</v>
      </c>
      <c r="AG43" s="594">
        <v>6383.7410926365792</v>
      </c>
      <c r="AH43" s="594">
        <v>29773.564400715564</v>
      </c>
      <c r="AI43" s="594">
        <v>858543.90243902442</v>
      </c>
      <c r="AJ43" s="594">
        <v>15177.046117921775</v>
      </c>
      <c r="AK43" s="594">
        <v>11151.680497925312</v>
      </c>
      <c r="AL43" s="301">
        <f t="shared" si="0"/>
        <v>42</v>
      </c>
      <c r="AM43" s="300">
        <v>98</v>
      </c>
    </row>
    <row r="44" spans="1:39" ht="23.1" customHeight="1">
      <c r="A44" s="506"/>
      <c r="B44" s="409">
        <v>43</v>
      </c>
      <c r="C44" s="507"/>
      <c r="D44" s="410" t="s">
        <v>64</v>
      </c>
      <c r="E44" s="489"/>
      <c r="F44" s="580">
        <v>382650.74285714288</v>
      </c>
      <c r="G44" s="583">
        <v>9</v>
      </c>
      <c r="H44" s="582">
        <v>154825.94285714286</v>
      </c>
      <c r="I44" s="583">
        <v>17</v>
      </c>
      <c r="J44" s="580">
        <v>201687.48571428572</v>
      </c>
      <c r="K44" s="583">
        <v>8</v>
      </c>
      <c r="L44" s="584">
        <v>26137.314285714285</v>
      </c>
      <c r="M44" s="585">
        <v>902.28571428571433</v>
      </c>
      <c r="N44" s="583">
        <v>70</v>
      </c>
      <c r="O44" s="587">
        <v>26.857142857142858</v>
      </c>
      <c r="P44" s="583">
        <v>12</v>
      </c>
      <c r="Q44" s="585">
        <v>695.42857142857144</v>
      </c>
      <c r="R44" s="583">
        <v>70</v>
      </c>
      <c r="S44" s="588">
        <v>180</v>
      </c>
      <c r="T44" s="589">
        <v>2.0348321722609248</v>
      </c>
      <c r="U44" s="583">
        <v>7</v>
      </c>
      <c r="V44" s="645">
        <v>15.702127659574469</v>
      </c>
      <c r="W44" s="583">
        <v>14</v>
      </c>
      <c r="X44" s="589">
        <v>1.5562859490550534</v>
      </c>
      <c r="Y44" s="583">
        <v>17</v>
      </c>
      <c r="Z44" s="591">
        <v>1.8444444444444446</v>
      </c>
      <c r="AA44" s="592">
        <v>20841.543728602552</v>
      </c>
      <c r="AB44" s="583">
        <v>5</v>
      </c>
      <c r="AC44" s="593">
        <v>36713.468834688349</v>
      </c>
      <c r="AD44" s="583">
        <v>55</v>
      </c>
      <c r="AE44" s="592">
        <v>18635.327349524814</v>
      </c>
      <c r="AF44" s="583">
        <v>3</v>
      </c>
      <c r="AG44" s="594">
        <v>7872.6850258175564</v>
      </c>
      <c r="AH44" s="594">
        <v>42409.043698543384</v>
      </c>
      <c r="AI44" s="594">
        <v>576479.57446808508</v>
      </c>
      <c r="AJ44" s="594">
        <v>29001.89811010682</v>
      </c>
      <c r="AK44" s="594">
        <v>14520.730158730159</v>
      </c>
      <c r="AL44" s="301">
        <f t="shared" si="0"/>
        <v>43</v>
      </c>
      <c r="AM44" s="300">
        <v>99</v>
      </c>
    </row>
    <row r="45" spans="1:39" ht="23.1" customHeight="1">
      <c r="A45" s="506"/>
      <c r="B45" s="409">
        <v>44</v>
      </c>
      <c r="C45" s="507"/>
      <c r="D45" s="410" t="s">
        <v>199</v>
      </c>
      <c r="E45" s="489"/>
      <c r="F45" s="580">
        <v>223628.19047619047</v>
      </c>
      <c r="G45" s="583">
        <v>57</v>
      </c>
      <c r="H45" s="582">
        <v>106814.19047619047</v>
      </c>
      <c r="I45" s="583">
        <v>43</v>
      </c>
      <c r="J45" s="580">
        <v>93724.28571428571</v>
      </c>
      <c r="K45" s="583">
        <v>64</v>
      </c>
      <c r="L45" s="584">
        <v>23089.714285714286</v>
      </c>
      <c r="M45" s="585">
        <v>906.66666666666663</v>
      </c>
      <c r="N45" s="583">
        <v>69</v>
      </c>
      <c r="O45" s="587">
        <v>14.285714285714285</v>
      </c>
      <c r="P45" s="583">
        <v>61</v>
      </c>
      <c r="Q45" s="585">
        <v>682.85714285714278</v>
      </c>
      <c r="R45" s="583">
        <v>72</v>
      </c>
      <c r="S45" s="588">
        <v>209.52380952380955</v>
      </c>
      <c r="T45" s="589">
        <v>1.6050420168067228</v>
      </c>
      <c r="U45" s="583">
        <v>63</v>
      </c>
      <c r="V45" s="645">
        <v>13.466666666666667</v>
      </c>
      <c r="W45" s="583">
        <v>28</v>
      </c>
      <c r="X45" s="589">
        <v>1.3305439330543933</v>
      </c>
      <c r="Y45" s="583">
        <v>61</v>
      </c>
      <c r="Z45" s="591">
        <v>1.6909090909090909</v>
      </c>
      <c r="AA45" s="592">
        <v>15367.120418848168</v>
      </c>
      <c r="AB45" s="583">
        <v>22</v>
      </c>
      <c r="AC45" s="593">
        <v>55522.227722772281</v>
      </c>
      <c r="AD45" s="583">
        <v>25</v>
      </c>
      <c r="AE45" s="592">
        <v>10315.566037735849</v>
      </c>
      <c r="AF45" s="583">
        <v>37</v>
      </c>
      <c r="AG45" s="594">
        <v>6517.2580645161288</v>
      </c>
      <c r="AH45" s="594">
        <v>24664.873949579833</v>
      </c>
      <c r="AI45" s="594">
        <v>747699.33333333337</v>
      </c>
      <c r="AJ45" s="594">
        <v>13725.31380753138</v>
      </c>
      <c r="AK45" s="594">
        <v>11020.09090909091</v>
      </c>
      <c r="AL45" s="301">
        <f t="shared" si="0"/>
        <v>44</v>
      </c>
      <c r="AM45" s="300">
        <v>59</v>
      </c>
    </row>
    <row r="46" spans="1:39" ht="23.1" customHeight="1">
      <c r="A46" s="506"/>
      <c r="B46" s="409">
        <v>46</v>
      </c>
      <c r="C46" s="507"/>
      <c r="D46" s="410" t="s">
        <v>200</v>
      </c>
      <c r="E46" s="489"/>
      <c r="F46" s="580">
        <v>214141.62361623617</v>
      </c>
      <c r="G46" s="583">
        <v>62</v>
      </c>
      <c r="H46" s="582">
        <v>77799.55719557195</v>
      </c>
      <c r="I46" s="583">
        <v>56</v>
      </c>
      <c r="J46" s="580">
        <v>107655.60885608855</v>
      </c>
      <c r="K46" s="583">
        <v>52</v>
      </c>
      <c r="L46" s="584">
        <v>28686.457564575645</v>
      </c>
      <c r="M46" s="585">
        <v>1033.210332103321</v>
      </c>
      <c r="N46" s="583">
        <v>51</v>
      </c>
      <c r="O46" s="587">
        <v>14.391143911439114</v>
      </c>
      <c r="P46" s="583">
        <v>59</v>
      </c>
      <c r="Q46" s="585">
        <v>808.11808118081171</v>
      </c>
      <c r="R46" s="583">
        <v>59</v>
      </c>
      <c r="S46" s="588">
        <v>210.70110701107012</v>
      </c>
      <c r="T46" s="589">
        <v>1.7185714285714286</v>
      </c>
      <c r="U46" s="583">
        <v>45</v>
      </c>
      <c r="V46" s="645">
        <v>13.410256410256411</v>
      </c>
      <c r="W46" s="583">
        <v>29</v>
      </c>
      <c r="X46" s="589">
        <v>1.4547945205479451</v>
      </c>
      <c r="Y46" s="583">
        <v>38</v>
      </c>
      <c r="Z46" s="591">
        <v>1.9316987740805605</v>
      </c>
      <c r="AA46" s="592">
        <v>12059.929343308395</v>
      </c>
      <c r="AB46" s="583">
        <v>63</v>
      </c>
      <c r="AC46" s="593">
        <v>40312.963671128105</v>
      </c>
      <c r="AD46" s="583">
        <v>48</v>
      </c>
      <c r="AE46" s="592">
        <v>9157.146892655368</v>
      </c>
      <c r="AF46" s="583">
        <v>51</v>
      </c>
      <c r="AG46" s="594">
        <v>7048.0779691749776</v>
      </c>
      <c r="AH46" s="594">
        <v>20725.849999999999</v>
      </c>
      <c r="AI46" s="594">
        <v>540607.1794871795</v>
      </c>
      <c r="AJ46" s="594">
        <v>13321.767123287671</v>
      </c>
      <c r="AK46" s="594">
        <v>13614.763572679509</v>
      </c>
      <c r="AL46" s="301">
        <f t="shared" si="0"/>
        <v>46</v>
      </c>
      <c r="AM46" s="300">
        <v>55</v>
      </c>
    </row>
    <row r="47" spans="1:39" ht="23.1" customHeight="1">
      <c r="A47" s="506"/>
      <c r="B47" s="409">
        <v>47</v>
      </c>
      <c r="C47" s="507"/>
      <c r="D47" s="410" t="s">
        <v>201</v>
      </c>
      <c r="E47" s="489"/>
      <c r="F47" s="580">
        <v>292970.26022304833</v>
      </c>
      <c r="G47" s="583">
        <v>30</v>
      </c>
      <c r="H47" s="582">
        <v>109804.01486988847</v>
      </c>
      <c r="I47" s="583">
        <v>40</v>
      </c>
      <c r="J47" s="580">
        <v>149381.67286245353</v>
      </c>
      <c r="K47" s="583">
        <v>24</v>
      </c>
      <c r="L47" s="584">
        <v>33784.57249070632</v>
      </c>
      <c r="M47" s="585">
        <v>1224.1635687732344</v>
      </c>
      <c r="N47" s="583">
        <v>9</v>
      </c>
      <c r="O47" s="587">
        <v>16.356877323420075</v>
      </c>
      <c r="P47" s="583">
        <v>52</v>
      </c>
      <c r="Q47" s="585">
        <v>931.59851301115248</v>
      </c>
      <c r="R47" s="583">
        <v>19</v>
      </c>
      <c r="S47" s="588">
        <v>276.20817843866172</v>
      </c>
      <c r="T47" s="589">
        <v>1.8603097479501973</v>
      </c>
      <c r="U47" s="583">
        <v>24</v>
      </c>
      <c r="V47" s="645">
        <v>13.045454545454545</v>
      </c>
      <c r="W47" s="583">
        <v>32</v>
      </c>
      <c r="X47" s="589">
        <v>1.6416600159616919</v>
      </c>
      <c r="Y47" s="583">
        <v>12</v>
      </c>
      <c r="Z47" s="591">
        <v>1.9353970390309556</v>
      </c>
      <c r="AA47" s="592">
        <v>12864.675155076722</v>
      </c>
      <c r="AB47" s="583">
        <v>54</v>
      </c>
      <c r="AC47" s="593">
        <v>51458.675958188156</v>
      </c>
      <c r="AD47" s="583">
        <v>30</v>
      </c>
      <c r="AE47" s="592">
        <v>9767.5425376762269</v>
      </c>
      <c r="AF47" s="583">
        <v>44</v>
      </c>
      <c r="AG47" s="594">
        <v>6319.923504867872</v>
      </c>
      <c r="AH47" s="594">
        <v>23932.280595201944</v>
      </c>
      <c r="AI47" s="594">
        <v>671301.81818181823</v>
      </c>
      <c r="AJ47" s="594">
        <v>16034.984038308061</v>
      </c>
      <c r="AK47" s="594">
        <v>12231.561238223419</v>
      </c>
      <c r="AL47" s="301">
        <f t="shared" si="0"/>
        <v>47</v>
      </c>
      <c r="AM47" s="300">
        <v>43</v>
      </c>
    </row>
    <row r="48" spans="1:39" ht="23.1" customHeight="1">
      <c r="A48" s="506"/>
      <c r="B48" s="409">
        <v>48</v>
      </c>
      <c r="C48" s="507"/>
      <c r="D48" s="410" t="s">
        <v>202</v>
      </c>
      <c r="E48" s="489"/>
      <c r="F48" s="580">
        <v>194995.62962962964</v>
      </c>
      <c r="G48" s="583">
        <v>67</v>
      </c>
      <c r="H48" s="582">
        <v>80063.333333333328</v>
      </c>
      <c r="I48" s="583">
        <v>53</v>
      </c>
      <c r="J48" s="580">
        <v>88542.148148148146</v>
      </c>
      <c r="K48" s="583">
        <v>68</v>
      </c>
      <c r="L48" s="584">
        <v>26390.14814814815</v>
      </c>
      <c r="M48" s="585">
        <v>1084.4444444444446</v>
      </c>
      <c r="N48" s="583">
        <v>40</v>
      </c>
      <c r="O48" s="587">
        <v>14.074074074074074</v>
      </c>
      <c r="P48" s="583">
        <v>62</v>
      </c>
      <c r="Q48" s="585">
        <v>885.92592592592587</v>
      </c>
      <c r="R48" s="583">
        <v>35</v>
      </c>
      <c r="S48" s="588">
        <v>184.44444444444446</v>
      </c>
      <c r="T48" s="589">
        <v>1.534153005464481</v>
      </c>
      <c r="U48" s="583">
        <v>67</v>
      </c>
      <c r="V48" s="645">
        <v>6.2631578947368425</v>
      </c>
      <c r="W48" s="583">
        <v>64</v>
      </c>
      <c r="X48" s="589">
        <v>1.3779264214046822</v>
      </c>
      <c r="Y48" s="583">
        <v>52</v>
      </c>
      <c r="Z48" s="591">
        <v>1.9236947791164658</v>
      </c>
      <c r="AA48" s="592">
        <v>11720.574354407836</v>
      </c>
      <c r="AB48" s="583">
        <v>65</v>
      </c>
      <c r="AC48" s="593">
        <v>90828.151260504208</v>
      </c>
      <c r="AD48" s="583">
        <v>6</v>
      </c>
      <c r="AE48" s="592">
        <v>7253.1492718446598</v>
      </c>
      <c r="AF48" s="583">
        <v>72</v>
      </c>
      <c r="AG48" s="594">
        <v>7437.7244258872652</v>
      </c>
      <c r="AH48" s="594">
        <v>17981.1543715847</v>
      </c>
      <c r="AI48" s="594">
        <v>568871.05263157899</v>
      </c>
      <c r="AJ48" s="594">
        <v>9994.3060200668897</v>
      </c>
      <c r="AK48" s="594">
        <v>14307.911646586346</v>
      </c>
      <c r="AL48" s="301">
        <f t="shared" si="0"/>
        <v>48</v>
      </c>
      <c r="AM48" s="300">
        <v>96</v>
      </c>
    </row>
    <row r="49" spans="1:39" ht="23.1" customHeight="1">
      <c r="A49" s="506"/>
      <c r="B49" s="409">
        <v>49</v>
      </c>
      <c r="C49" s="507"/>
      <c r="D49" s="410" t="s">
        <v>69</v>
      </c>
      <c r="E49" s="489"/>
      <c r="F49" s="580">
        <v>367584.20382165606</v>
      </c>
      <c r="G49" s="583">
        <v>12</v>
      </c>
      <c r="H49" s="582">
        <v>182069.49044585988</v>
      </c>
      <c r="I49" s="583">
        <v>10</v>
      </c>
      <c r="J49" s="580">
        <v>150300.95541401274</v>
      </c>
      <c r="K49" s="583">
        <v>23</v>
      </c>
      <c r="L49" s="584">
        <v>35213.757961783442</v>
      </c>
      <c r="M49" s="585">
        <v>1266.8789808917197</v>
      </c>
      <c r="N49" s="583">
        <v>4</v>
      </c>
      <c r="O49" s="587">
        <v>26.751592356687897</v>
      </c>
      <c r="P49" s="583">
        <v>13</v>
      </c>
      <c r="Q49" s="585">
        <v>973.24840764331202</v>
      </c>
      <c r="R49" s="583">
        <v>11</v>
      </c>
      <c r="S49" s="588">
        <v>266.87898089171978</v>
      </c>
      <c r="T49" s="589">
        <v>1.89894419306184</v>
      </c>
      <c r="U49" s="583">
        <v>14</v>
      </c>
      <c r="V49" s="645">
        <v>16.404761904761905</v>
      </c>
      <c r="W49" s="583">
        <v>10</v>
      </c>
      <c r="X49" s="589">
        <v>1.5085078534031413</v>
      </c>
      <c r="Y49" s="583">
        <v>26</v>
      </c>
      <c r="Z49" s="591">
        <v>1.8687350835322196</v>
      </c>
      <c r="AA49" s="592">
        <v>15279.512840879004</v>
      </c>
      <c r="AB49" s="583">
        <v>24</v>
      </c>
      <c r="AC49" s="593">
        <v>41487.532656023221</v>
      </c>
      <c r="AD49" s="583">
        <v>47</v>
      </c>
      <c r="AE49" s="592">
        <v>10237.418655097614</v>
      </c>
      <c r="AF49" s="583">
        <v>39</v>
      </c>
      <c r="AG49" s="594">
        <v>7060.7407407407409</v>
      </c>
      <c r="AH49" s="594">
        <v>29014.942182001007</v>
      </c>
      <c r="AI49" s="594">
        <v>680593.09523809527</v>
      </c>
      <c r="AJ49" s="594">
        <v>15443.226439790576</v>
      </c>
      <c r="AK49" s="594">
        <v>13194.653937947494</v>
      </c>
      <c r="AL49" s="301">
        <f t="shared" si="0"/>
        <v>49</v>
      </c>
      <c r="AM49" s="300">
        <v>61</v>
      </c>
    </row>
    <row r="50" spans="1:39" ht="23.1" customHeight="1">
      <c r="A50" s="506"/>
      <c r="B50" s="409">
        <v>50</v>
      </c>
      <c r="C50" s="507"/>
      <c r="D50" s="410" t="s">
        <v>203</v>
      </c>
      <c r="E50" s="489"/>
      <c r="F50" s="580">
        <v>177649.12280701756</v>
      </c>
      <c r="G50" s="583">
        <v>68</v>
      </c>
      <c r="H50" s="582">
        <v>73755.263157894733</v>
      </c>
      <c r="I50" s="583">
        <v>59</v>
      </c>
      <c r="J50" s="580">
        <v>91885.789473684214</v>
      </c>
      <c r="K50" s="583">
        <v>65</v>
      </c>
      <c r="L50" s="584">
        <v>12008.070175438597</v>
      </c>
      <c r="M50" s="585">
        <v>970.17543859649129</v>
      </c>
      <c r="N50" s="583">
        <v>61</v>
      </c>
      <c r="O50" s="587">
        <v>19.298245614035086</v>
      </c>
      <c r="P50" s="583">
        <v>44</v>
      </c>
      <c r="Q50" s="585">
        <v>817.54385964912274</v>
      </c>
      <c r="R50" s="583">
        <v>57</v>
      </c>
      <c r="S50" s="588">
        <v>133.33333333333331</v>
      </c>
      <c r="T50" s="589">
        <v>1.3725135623869802</v>
      </c>
      <c r="U50" s="583">
        <v>73</v>
      </c>
      <c r="V50" s="645">
        <v>6.5454545454545459</v>
      </c>
      <c r="W50" s="583">
        <v>63</v>
      </c>
      <c r="X50" s="589">
        <v>1.2124463519313304</v>
      </c>
      <c r="Y50" s="583">
        <v>73</v>
      </c>
      <c r="Z50" s="591">
        <v>1.6052631578947369</v>
      </c>
      <c r="AA50" s="592">
        <v>13341.238471673254</v>
      </c>
      <c r="AB50" s="583">
        <v>48</v>
      </c>
      <c r="AC50" s="593">
        <v>58389.583333333336</v>
      </c>
      <c r="AD50" s="583">
        <v>21</v>
      </c>
      <c r="AE50" s="592">
        <v>9269.8938053097354</v>
      </c>
      <c r="AF50" s="583">
        <v>49</v>
      </c>
      <c r="AG50" s="594">
        <v>5610.3278688524588</v>
      </c>
      <c r="AH50" s="594">
        <v>18311.03074141049</v>
      </c>
      <c r="AI50" s="594">
        <v>382186.36363636365</v>
      </c>
      <c r="AJ50" s="594">
        <v>11239.248927038627</v>
      </c>
      <c r="AK50" s="594">
        <v>9006.0526315789466</v>
      </c>
      <c r="AL50" s="301">
        <f t="shared" si="0"/>
        <v>50</v>
      </c>
      <c r="AM50" s="300">
        <v>69</v>
      </c>
    </row>
    <row r="51" spans="1:39" ht="23.1" customHeight="1">
      <c r="A51" s="506"/>
      <c r="B51" s="612">
        <v>52</v>
      </c>
      <c r="C51" s="350"/>
      <c r="D51" s="613" t="s">
        <v>204</v>
      </c>
      <c r="E51" s="352"/>
      <c r="F51" s="614">
        <v>345530.8823529412</v>
      </c>
      <c r="G51" s="615">
        <v>14</v>
      </c>
      <c r="H51" s="616">
        <v>97491.617647058825</v>
      </c>
      <c r="I51" s="615">
        <v>47</v>
      </c>
      <c r="J51" s="614">
        <v>213715.29411764705</v>
      </c>
      <c r="K51" s="615">
        <v>7</v>
      </c>
      <c r="L51" s="617">
        <v>34323.970588235294</v>
      </c>
      <c r="M51" s="618">
        <v>1266.1764705882354</v>
      </c>
      <c r="N51" s="615">
        <v>5</v>
      </c>
      <c r="O51" s="619">
        <v>20.588235294117645</v>
      </c>
      <c r="P51" s="615">
        <v>39</v>
      </c>
      <c r="Q51" s="618">
        <v>976.47058823529414</v>
      </c>
      <c r="R51" s="615">
        <v>10</v>
      </c>
      <c r="S51" s="620">
        <v>269.11764705882354</v>
      </c>
      <c r="T51" s="621">
        <v>2.0313588850174216</v>
      </c>
      <c r="U51" s="615">
        <v>8</v>
      </c>
      <c r="V51" s="654">
        <v>10.214285714285714</v>
      </c>
      <c r="W51" s="583">
        <v>48</v>
      </c>
      <c r="X51" s="621">
        <v>1.8765060240963856</v>
      </c>
      <c r="Y51" s="615">
        <v>3</v>
      </c>
      <c r="Z51" s="622">
        <v>1.9672131147540983</v>
      </c>
      <c r="AA51" s="623">
        <v>13434.019439679818</v>
      </c>
      <c r="AB51" s="615">
        <v>46</v>
      </c>
      <c r="AC51" s="624">
        <v>46359.65034965035</v>
      </c>
      <c r="AD51" s="583">
        <v>38</v>
      </c>
      <c r="AE51" s="623">
        <v>11663.434991974318</v>
      </c>
      <c r="AF51" s="615">
        <v>21</v>
      </c>
      <c r="AG51" s="625">
        <v>6483.416666666667</v>
      </c>
      <c r="AH51" s="625">
        <v>27289.314750290359</v>
      </c>
      <c r="AI51" s="625">
        <v>473530.71428571426</v>
      </c>
      <c r="AJ51" s="625">
        <v>21886.506024096387</v>
      </c>
      <c r="AK51" s="625">
        <v>12754.262295081968</v>
      </c>
      <c r="AL51" s="305">
        <f t="shared" si="0"/>
        <v>52</v>
      </c>
      <c r="AM51" s="300">
        <v>74</v>
      </c>
    </row>
    <row r="52" spans="1:39" ht="23.1" customHeight="1">
      <c r="A52" s="506"/>
      <c r="B52" s="409">
        <v>53</v>
      </c>
      <c r="C52" s="507"/>
      <c r="D52" s="410" t="s">
        <v>205</v>
      </c>
      <c r="E52" s="489"/>
      <c r="F52" s="580">
        <v>323908.25242718449</v>
      </c>
      <c r="G52" s="583">
        <v>22</v>
      </c>
      <c r="H52" s="582">
        <v>185890.58252427186</v>
      </c>
      <c r="I52" s="583">
        <v>9</v>
      </c>
      <c r="J52" s="580">
        <v>120059.5145631068</v>
      </c>
      <c r="K52" s="583">
        <v>41</v>
      </c>
      <c r="L52" s="584">
        <v>17958.155339805824</v>
      </c>
      <c r="M52" s="585">
        <v>1041.7475728155341</v>
      </c>
      <c r="N52" s="583">
        <v>49</v>
      </c>
      <c r="O52" s="587">
        <v>36.893203883495147</v>
      </c>
      <c r="P52" s="583">
        <v>6</v>
      </c>
      <c r="Q52" s="585">
        <v>851.45631067961153</v>
      </c>
      <c r="R52" s="583">
        <v>41</v>
      </c>
      <c r="S52" s="588">
        <v>153.39805825242718</v>
      </c>
      <c r="T52" s="589">
        <v>1.6710158434296365</v>
      </c>
      <c r="U52" s="583">
        <v>56</v>
      </c>
      <c r="V52" s="645">
        <v>10.894736842105264</v>
      </c>
      <c r="W52" s="655">
        <v>42</v>
      </c>
      <c r="X52" s="589">
        <v>1.2770809578107183</v>
      </c>
      <c r="Y52" s="583">
        <v>66</v>
      </c>
      <c r="Z52" s="591">
        <v>1.639240506329114</v>
      </c>
      <c r="AA52" s="592">
        <v>18607.110987172338</v>
      </c>
      <c r="AB52" s="583">
        <v>8</v>
      </c>
      <c r="AC52" s="593">
        <v>46248.140096618357</v>
      </c>
      <c r="AD52" s="655">
        <v>39</v>
      </c>
      <c r="AE52" s="592">
        <v>11041.1875</v>
      </c>
      <c r="AF52" s="583">
        <v>25</v>
      </c>
      <c r="AG52" s="594">
        <v>7141.6602316602321</v>
      </c>
      <c r="AH52" s="594">
        <v>31092.77726001864</v>
      </c>
      <c r="AI52" s="594">
        <v>503861.31578947371</v>
      </c>
      <c r="AJ52" s="594">
        <v>14100.490307867731</v>
      </c>
      <c r="AK52" s="594">
        <v>11706.898734177215</v>
      </c>
      <c r="AL52" s="301">
        <f t="shared" si="0"/>
        <v>53</v>
      </c>
      <c r="AM52" s="300">
        <v>30</v>
      </c>
    </row>
    <row r="53" spans="1:39" ht="23.1" customHeight="1">
      <c r="A53" s="506"/>
      <c r="B53" s="409">
        <v>54</v>
      </c>
      <c r="C53" s="507"/>
      <c r="D53" s="410" t="s">
        <v>206</v>
      </c>
      <c r="E53" s="489"/>
      <c r="F53" s="580">
        <v>115447.17948717948</v>
      </c>
      <c r="G53" s="583">
        <v>71</v>
      </c>
      <c r="H53" s="582">
        <v>16645.641025641027</v>
      </c>
      <c r="I53" s="583">
        <v>70</v>
      </c>
      <c r="J53" s="580">
        <v>86817.948717948719</v>
      </c>
      <c r="K53" s="583">
        <v>69</v>
      </c>
      <c r="L53" s="584">
        <v>11983.589743589744</v>
      </c>
      <c r="M53" s="585">
        <v>800</v>
      </c>
      <c r="N53" s="583">
        <v>76</v>
      </c>
      <c r="O53" s="587">
        <v>7.6923076923076925</v>
      </c>
      <c r="P53" s="583">
        <v>68</v>
      </c>
      <c r="Q53" s="585">
        <v>694.87179487179492</v>
      </c>
      <c r="R53" s="583">
        <v>71</v>
      </c>
      <c r="S53" s="588">
        <v>97.435897435897431</v>
      </c>
      <c r="T53" s="589">
        <v>1.3012820512820513</v>
      </c>
      <c r="U53" s="583">
        <v>75</v>
      </c>
      <c r="V53" s="645">
        <v>2.3333333333333335</v>
      </c>
      <c r="W53" s="583">
        <v>71</v>
      </c>
      <c r="X53" s="589">
        <v>1.2214022140221403</v>
      </c>
      <c r="Y53" s="583">
        <v>71</v>
      </c>
      <c r="Z53" s="591">
        <v>1.7894736842105263</v>
      </c>
      <c r="AA53" s="592">
        <v>11089.753694581281</v>
      </c>
      <c r="AB53" s="583">
        <v>67</v>
      </c>
      <c r="AC53" s="593">
        <v>92740</v>
      </c>
      <c r="AD53" s="583">
        <v>5</v>
      </c>
      <c r="AE53" s="592">
        <v>10229.305135951661</v>
      </c>
      <c r="AF53" s="583">
        <v>40</v>
      </c>
      <c r="AG53" s="594">
        <v>6872.9411764705883</v>
      </c>
      <c r="AH53" s="594">
        <v>14430.897435897436</v>
      </c>
      <c r="AI53" s="594">
        <v>216393.33333333334</v>
      </c>
      <c r="AJ53" s="594">
        <v>12494.095940959409</v>
      </c>
      <c r="AK53" s="594">
        <v>12298.947368421053</v>
      </c>
      <c r="AL53" s="301">
        <f t="shared" si="0"/>
        <v>54</v>
      </c>
      <c r="AM53" s="300">
        <v>16</v>
      </c>
    </row>
    <row r="54" spans="1:39" ht="23.1" customHeight="1">
      <c r="A54" s="506"/>
      <c r="B54" s="409">
        <v>55</v>
      </c>
      <c r="C54" s="507"/>
      <c r="D54" s="410" t="s">
        <v>149</v>
      </c>
      <c r="E54" s="489"/>
      <c r="F54" s="580">
        <v>310758.06451612903</v>
      </c>
      <c r="G54" s="583">
        <v>26</v>
      </c>
      <c r="H54" s="582">
        <v>76010.322580645166</v>
      </c>
      <c r="I54" s="583">
        <v>57</v>
      </c>
      <c r="J54" s="580">
        <v>220510.96774193548</v>
      </c>
      <c r="K54" s="583">
        <v>5</v>
      </c>
      <c r="L54" s="584">
        <v>14236.774193548386</v>
      </c>
      <c r="M54" s="585">
        <v>970.96774193548379</v>
      </c>
      <c r="N54" s="583">
        <v>60</v>
      </c>
      <c r="O54" s="587">
        <v>19.35483870967742</v>
      </c>
      <c r="P54" s="583">
        <v>43</v>
      </c>
      <c r="Q54" s="585">
        <v>829.03225806451621</v>
      </c>
      <c r="R54" s="583">
        <v>53</v>
      </c>
      <c r="S54" s="588">
        <v>122.58064516129032</v>
      </c>
      <c r="T54" s="589">
        <v>2.0431893687707641</v>
      </c>
      <c r="U54" s="583">
        <v>6</v>
      </c>
      <c r="V54" s="645">
        <v>11.333333333333334</v>
      </c>
      <c r="W54" s="583">
        <v>39</v>
      </c>
      <c r="X54" s="589">
        <v>1.8443579766536966</v>
      </c>
      <c r="Y54" s="583">
        <v>4</v>
      </c>
      <c r="Z54" s="591">
        <v>1.9210526315789473</v>
      </c>
      <c r="AA54" s="592">
        <v>15664.227642276423</v>
      </c>
      <c r="AB54" s="583">
        <v>20</v>
      </c>
      <c r="AC54" s="593">
        <v>34651.76470588235</v>
      </c>
      <c r="AD54" s="583">
        <v>61</v>
      </c>
      <c r="AE54" s="592">
        <v>14421.603375527426</v>
      </c>
      <c r="AF54" s="583">
        <v>9</v>
      </c>
      <c r="AG54" s="594">
        <v>6045.7534246575342</v>
      </c>
      <c r="AH54" s="594">
        <v>32004.983388704321</v>
      </c>
      <c r="AI54" s="594">
        <v>392720</v>
      </c>
      <c r="AJ54" s="594">
        <v>26598.599221789882</v>
      </c>
      <c r="AK54" s="594">
        <v>11614.21052631579</v>
      </c>
      <c r="AL54" s="301">
        <f t="shared" si="0"/>
        <v>55</v>
      </c>
      <c r="AM54" s="300">
        <v>48</v>
      </c>
    </row>
    <row r="55" spans="1:39" ht="23.1" customHeight="1">
      <c r="A55" s="506"/>
      <c r="B55" s="409">
        <v>57</v>
      </c>
      <c r="C55" s="507"/>
      <c r="D55" s="410" t="s">
        <v>207</v>
      </c>
      <c r="E55" s="489"/>
      <c r="F55" s="580">
        <v>432968.57142857142</v>
      </c>
      <c r="G55" s="583">
        <v>3</v>
      </c>
      <c r="H55" s="582">
        <v>250348.28571428571</v>
      </c>
      <c r="I55" s="583">
        <v>4</v>
      </c>
      <c r="J55" s="580">
        <v>155369.42857142858</v>
      </c>
      <c r="K55" s="583">
        <v>19</v>
      </c>
      <c r="L55" s="584">
        <v>27250.857142857141</v>
      </c>
      <c r="M55" s="585">
        <v>1200</v>
      </c>
      <c r="N55" s="583">
        <v>13</v>
      </c>
      <c r="O55" s="587">
        <v>37.142857142857146</v>
      </c>
      <c r="P55" s="583">
        <v>5</v>
      </c>
      <c r="Q55" s="585">
        <v>940</v>
      </c>
      <c r="R55" s="583">
        <v>17</v>
      </c>
      <c r="S55" s="588">
        <v>222.85714285714286</v>
      </c>
      <c r="T55" s="589">
        <v>1.7404761904761905</v>
      </c>
      <c r="U55" s="583">
        <v>42</v>
      </c>
      <c r="V55" s="645">
        <v>12.23076923076923</v>
      </c>
      <c r="W55" s="583">
        <v>36</v>
      </c>
      <c r="X55" s="589">
        <v>1.2674772036474165</v>
      </c>
      <c r="Y55" s="583">
        <v>67</v>
      </c>
      <c r="Z55" s="591">
        <v>1.9871794871794872</v>
      </c>
      <c r="AA55" s="592">
        <v>20730.369357045143</v>
      </c>
      <c r="AB55" s="583">
        <v>6</v>
      </c>
      <c r="AC55" s="593">
        <v>55108.113207547169</v>
      </c>
      <c r="AD55" s="583">
        <v>26</v>
      </c>
      <c r="AE55" s="592">
        <v>13040.599520383694</v>
      </c>
      <c r="AF55" s="583">
        <v>11</v>
      </c>
      <c r="AG55" s="594">
        <v>6153.4193548387093</v>
      </c>
      <c r="AH55" s="594">
        <v>36080.714285714283</v>
      </c>
      <c r="AI55" s="594">
        <v>674014.61538461538</v>
      </c>
      <c r="AJ55" s="594">
        <v>16528.662613981764</v>
      </c>
      <c r="AK55" s="594">
        <v>12227.948717948719</v>
      </c>
      <c r="AL55" s="301">
        <f t="shared" si="0"/>
        <v>57</v>
      </c>
      <c r="AM55" s="300">
        <v>76</v>
      </c>
    </row>
    <row r="56" spans="1:39" ht="23.1" customHeight="1">
      <c r="A56" s="506"/>
      <c r="B56" s="409">
        <v>61</v>
      </c>
      <c r="C56" s="507"/>
      <c r="D56" s="410" t="s">
        <v>208</v>
      </c>
      <c r="E56" s="489"/>
      <c r="F56" s="580">
        <v>1565700</v>
      </c>
      <c r="G56" s="583">
        <v>1</v>
      </c>
      <c r="H56" s="582">
        <v>1423730</v>
      </c>
      <c r="I56" s="583">
        <v>1</v>
      </c>
      <c r="J56" s="580">
        <v>119452</v>
      </c>
      <c r="K56" s="583">
        <v>42</v>
      </c>
      <c r="L56" s="584">
        <v>22518</v>
      </c>
      <c r="M56" s="585">
        <v>940</v>
      </c>
      <c r="N56" s="583">
        <v>66</v>
      </c>
      <c r="O56" s="587">
        <v>80</v>
      </c>
      <c r="P56" s="583">
        <v>1</v>
      </c>
      <c r="Q56" s="585">
        <v>660</v>
      </c>
      <c r="R56" s="583">
        <v>75</v>
      </c>
      <c r="S56" s="588">
        <v>200</v>
      </c>
      <c r="T56" s="589">
        <v>2.4468085106382977</v>
      </c>
      <c r="U56" s="583">
        <v>2</v>
      </c>
      <c r="V56" s="645">
        <v>13.75</v>
      </c>
      <c r="W56" s="583">
        <v>27</v>
      </c>
      <c r="X56" s="589">
        <v>1.1818181818181819</v>
      </c>
      <c r="Y56" s="583">
        <v>76</v>
      </c>
      <c r="Z56" s="591">
        <v>2.1</v>
      </c>
      <c r="AA56" s="592">
        <v>68073.913043478256</v>
      </c>
      <c r="AB56" s="583">
        <v>1</v>
      </c>
      <c r="AC56" s="593">
        <v>129430</v>
      </c>
      <c r="AD56" s="583">
        <v>2</v>
      </c>
      <c r="AE56" s="592">
        <v>15314.358974358975</v>
      </c>
      <c r="AF56" s="583">
        <v>6</v>
      </c>
      <c r="AG56" s="594">
        <v>5361.4285714285716</v>
      </c>
      <c r="AH56" s="594">
        <v>166563.82978723405</v>
      </c>
      <c r="AI56" s="594">
        <v>1779662.5</v>
      </c>
      <c r="AJ56" s="594">
        <v>18098.78787878788</v>
      </c>
      <c r="AK56" s="594">
        <v>11259</v>
      </c>
      <c r="AL56" s="301">
        <f t="shared" si="0"/>
        <v>61</v>
      </c>
      <c r="AM56" s="300">
        <v>78</v>
      </c>
    </row>
    <row r="57" spans="1:39" ht="23.1" customHeight="1">
      <c r="A57" s="506"/>
      <c r="B57" s="409">
        <v>62</v>
      </c>
      <c r="C57" s="507"/>
      <c r="D57" s="410" t="s">
        <v>209</v>
      </c>
      <c r="E57" s="489"/>
      <c r="F57" s="580">
        <v>208946.22222222222</v>
      </c>
      <c r="G57" s="583">
        <v>65</v>
      </c>
      <c r="H57" s="582">
        <v>90193.777777777781</v>
      </c>
      <c r="I57" s="583">
        <v>49</v>
      </c>
      <c r="J57" s="580">
        <v>100123.33333333333</v>
      </c>
      <c r="K57" s="583">
        <v>56</v>
      </c>
      <c r="L57" s="584">
        <v>18629.111111111109</v>
      </c>
      <c r="M57" s="585">
        <v>1133.3333333333335</v>
      </c>
      <c r="N57" s="583">
        <v>26</v>
      </c>
      <c r="O57" s="587">
        <v>28.888888888888886</v>
      </c>
      <c r="P57" s="583">
        <v>9</v>
      </c>
      <c r="Q57" s="585">
        <v>957.77777777777771</v>
      </c>
      <c r="R57" s="583">
        <v>12</v>
      </c>
      <c r="S57" s="588">
        <v>146.66666666666666</v>
      </c>
      <c r="T57" s="589">
        <v>1.5745098039215686</v>
      </c>
      <c r="U57" s="583">
        <v>64</v>
      </c>
      <c r="V57" s="645">
        <v>6.2307692307692308</v>
      </c>
      <c r="W57" s="583">
        <v>65</v>
      </c>
      <c r="X57" s="589">
        <v>1.3526682134570767</v>
      </c>
      <c r="Y57" s="583">
        <v>58</v>
      </c>
      <c r="Z57" s="591">
        <v>2.106060606060606</v>
      </c>
      <c r="AA57" s="592">
        <v>11709.315068493152</v>
      </c>
      <c r="AB57" s="583">
        <v>66</v>
      </c>
      <c r="AC57" s="593">
        <v>50107.654320987655</v>
      </c>
      <c r="AD57" s="583">
        <v>33</v>
      </c>
      <c r="AE57" s="592">
        <v>7728.2161234991427</v>
      </c>
      <c r="AF57" s="583">
        <v>62</v>
      </c>
      <c r="AG57" s="594">
        <v>6031.0071942446048</v>
      </c>
      <c r="AH57" s="594">
        <v>18436.431372549021</v>
      </c>
      <c r="AI57" s="594">
        <v>312209.23076923075</v>
      </c>
      <c r="AJ57" s="594">
        <v>10453.712296983758</v>
      </c>
      <c r="AK57" s="594">
        <v>12701.666666666666</v>
      </c>
      <c r="AL57" s="301">
        <f t="shared" si="0"/>
        <v>62</v>
      </c>
      <c r="AM57" s="300">
        <v>51</v>
      </c>
    </row>
    <row r="58" spans="1:39" ht="23.1" customHeight="1">
      <c r="A58" s="506"/>
      <c r="B58" s="409">
        <v>68</v>
      </c>
      <c r="C58" s="507"/>
      <c r="D58" s="410" t="s">
        <v>210</v>
      </c>
      <c r="E58" s="489"/>
      <c r="F58" s="580">
        <v>273315</v>
      </c>
      <c r="G58" s="583">
        <v>41</v>
      </c>
      <c r="H58" s="582">
        <v>68526.379310344826</v>
      </c>
      <c r="I58" s="583">
        <v>63</v>
      </c>
      <c r="J58" s="580">
        <v>179298.10344827586</v>
      </c>
      <c r="K58" s="583">
        <v>10</v>
      </c>
      <c r="L58" s="584">
        <v>25490.517241379312</v>
      </c>
      <c r="M58" s="585">
        <v>1232.7586206896551</v>
      </c>
      <c r="N58" s="583">
        <v>8</v>
      </c>
      <c r="O58" s="587">
        <v>12.068965517241379</v>
      </c>
      <c r="P58" s="583">
        <v>66</v>
      </c>
      <c r="Q58" s="585">
        <v>1003.4482758620691</v>
      </c>
      <c r="R58" s="583">
        <v>5</v>
      </c>
      <c r="S58" s="588">
        <v>217.24137931034483</v>
      </c>
      <c r="T58" s="589">
        <v>1.8797202797202797</v>
      </c>
      <c r="U58" s="583">
        <v>19</v>
      </c>
      <c r="V58" s="645">
        <v>8.1428571428571423</v>
      </c>
      <c r="W58" s="583">
        <v>59</v>
      </c>
      <c r="X58" s="589">
        <v>1.7147766323024054</v>
      </c>
      <c r="Y58" s="583">
        <v>10</v>
      </c>
      <c r="Z58" s="591">
        <v>2.2936507936507935</v>
      </c>
      <c r="AA58" s="592">
        <v>11794.84375</v>
      </c>
      <c r="AB58" s="583">
        <v>64</v>
      </c>
      <c r="AC58" s="593">
        <v>69728.596491228076</v>
      </c>
      <c r="AD58" s="583">
        <v>12</v>
      </c>
      <c r="AE58" s="592">
        <v>10420.130260521042</v>
      </c>
      <c r="AF58" s="583">
        <v>35</v>
      </c>
      <c r="AG58" s="594">
        <v>5115.743944636678</v>
      </c>
      <c r="AH58" s="594">
        <v>22171.006993006991</v>
      </c>
      <c r="AI58" s="594">
        <v>567790</v>
      </c>
      <c r="AJ58" s="594">
        <v>17868.195876288661</v>
      </c>
      <c r="AK58" s="594">
        <v>11733.730158730159</v>
      </c>
      <c r="AL58" s="301">
        <f t="shared" si="0"/>
        <v>68</v>
      </c>
      <c r="AM58" s="300">
        <v>25</v>
      </c>
    </row>
    <row r="59" spans="1:39" ht="23.1" customHeight="1">
      <c r="A59" s="506"/>
      <c r="B59" s="409">
        <v>69</v>
      </c>
      <c r="C59" s="507"/>
      <c r="D59" s="410" t="s">
        <v>211</v>
      </c>
      <c r="E59" s="489"/>
      <c r="F59" s="580">
        <v>375072.90322580643</v>
      </c>
      <c r="G59" s="583">
        <v>10</v>
      </c>
      <c r="H59" s="582">
        <v>263362.90322580643</v>
      </c>
      <c r="I59" s="583">
        <v>3</v>
      </c>
      <c r="J59" s="580">
        <v>74424.193548387091</v>
      </c>
      <c r="K59" s="583">
        <v>72</v>
      </c>
      <c r="L59" s="584">
        <v>37285.806451612902</v>
      </c>
      <c r="M59" s="585">
        <v>1203.2258064516129</v>
      </c>
      <c r="N59" s="583">
        <v>12</v>
      </c>
      <c r="O59" s="587">
        <v>51.612903225806448</v>
      </c>
      <c r="P59" s="583">
        <v>4</v>
      </c>
      <c r="Q59" s="585">
        <v>887.09677419354841</v>
      </c>
      <c r="R59" s="583">
        <v>34</v>
      </c>
      <c r="S59" s="588">
        <v>264.51612903225805</v>
      </c>
      <c r="T59" s="589">
        <v>2.3780160857908847</v>
      </c>
      <c r="U59" s="583">
        <v>3</v>
      </c>
      <c r="V59" s="645">
        <v>22.5</v>
      </c>
      <c r="W59" s="583">
        <v>4</v>
      </c>
      <c r="X59" s="589">
        <v>1.3527272727272728</v>
      </c>
      <c r="Y59" s="583">
        <v>57</v>
      </c>
      <c r="Z59" s="591">
        <v>1.8902439024390243</v>
      </c>
      <c r="AA59" s="592">
        <v>13108.523111612176</v>
      </c>
      <c r="AB59" s="583">
        <v>50</v>
      </c>
      <c r="AC59" s="593">
        <v>22678.472222222223</v>
      </c>
      <c r="AD59" s="583">
        <v>69</v>
      </c>
      <c r="AE59" s="592">
        <v>6202.0161290322585</v>
      </c>
      <c r="AF59" s="583">
        <v>75</v>
      </c>
      <c r="AG59" s="594">
        <v>7457.1612903225805</v>
      </c>
      <c r="AH59" s="594">
        <v>31172.278820375333</v>
      </c>
      <c r="AI59" s="594">
        <v>510265.625</v>
      </c>
      <c r="AJ59" s="594">
        <v>8389.636363636364</v>
      </c>
      <c r="AK59" s="594">
        <v>14095.853658536585</v>
      </c>
      <c r="AL59" s="301">
        <f t="shared" si="0"/>
        <v>69</v>
      </c>
      <c r="AM59" s="300">
        <v>32</v>
      </c>
    </row>
    <row r="60" spans="1:39" ht="23.1" customHeight="1">
      <c r="A60" s="506"/>
      <c r="B60" s="409">
        <v>71</v>
      </c>
      <c r="C60" s="507"/>
      <c r="D60" s="410" t="s">
        <v>212</v>
      </c>
      <c r="E60" s="489"/>
      <c r="F60" s="580">
        <v>394750</v>
      </c>
      <c r="G60" s="583">
        <v>7</v>
      </c>
      <c r="H60" s="582">
        <v>232569.47368421053</v>
      </c>
      <c r="I60" s="583">
        <v>6</v>
      </c>
      <c r="J60" s="580">
        <v>151753.68421052632</v>
      </c>
      <c r="K60" s="583">
        <v>22</v>
      </c>
      <c r="L60" s="584">
        <v>10426.842105263158</v>
      </c>
      <c r="M60" s="585">
        <v>942.10526315789468</v>
      </c>
      <c r="N60" s="583">
        <v>65</v>
      </c>
      <c r="O60" s="587">
        <v>21.052631578947366</v>
      </c>
      <c r="P60" s="583">
        <v>36</v>
      </c>
      <c r="Q60" s="585">
        <v>800</v>
      </c>
      <c r="R60" s="583">
        <v>61</v>
      </c>
      <c r="S60" s="588">
        <v>121.05263157894737</v>
      </c>
      <c r="T60" s="589">
        <v>1.8715083798882681</v>
      </c>
      <c r="U60" s="583">
        <v>20</v>
      </c>
      <c r="V60" s="645">
        <v>16.75</v>
      </c>
      <c r="W60" s="583">
        <v>9</v>
      </c>
      <c r="X60" s="589">
        <v>1.5197368421052631</v>
      </c>
      <c r="Y60" s="583">
        <v>24</v>
      </c>
      <c r="Z60" s="591">
        <v>1.6086956521739131</v>
      </c>
      <c r="AA60" s="592">
        <v>22388.805970149253</v>
      </c>
      <c r="AB60" s="583">
        <v>4</v>
      </c>
      <c r="AC60" s="593">
        <v>65952.53731343284</v>
      </c>
      <c r="AD60" s="583">
        <v>13</v>
      </c>
      <c r="AE60" s="592">
        <v>12481.904761904761</v>
      </c>
      <c r="AF60" s="583">
        <v>17</v>
      </c>
      <c r="AG60" s="594">
        <v>5354.3243243243242</v>
      </c>
      <c r="AH60" s="594">
        <v>41900.837988826817</v>
      </c>
      <c r="AI60" s="594">
        <v>1104705</v>
      </c>
      <c r="AJ60" s="594">
        <v>18969.21052631579</v>
      </c>
      <c r="AK60" s="594">
        <v>8613.4782608695659</v>
      </c>
      <c r="AL60" s="301">
        <f t="shared" si="0"/>
        <v>71</v>
      </c>
      <c r="AM60" s="300">
        <v>79</v>
      </c>
    </row>
    <row r="61" spans="1:39" ht="23.1" customHeight="1">
      <c r="A61" s="506"/>
      <c r="B61" s="409">
        <v>73</v>
      </c>
      <c r="C61" s="507"/>
      <c r="D61" s="410" t="s">
        <v>213</v>
      </c>
      <c r="E61" s="489"/>
      <c r="F61" s="580">
        <v>237413.76811594202</v>
      </c>
      <c r="G61" s="583">
        <v>54</v>
      </c>
      <c r="H61" s="582">
        <v>42505.507246376808</v>
      </c>
      <c r="I61" s="583">
        <v>67</v>
      </c>
      <c r="J61" s="580">
        <v>165834.34782608695</v>
      </c>
      <c r="K61" s="583">
        <v>17</v>
      </c>
      <c r="L61" s="584">
        <v>29073.91304347826</v>
      </c>
      <c r="M61" s="585">
        <v>1146.376811594203</v>
      </c>
      <c r="N61" s="583">
        <v>23</v>
      </c>
      <c r="O61" s="587">
        <v>13.043478260869565</v>
      </c>
      <c r="P61" s="583">
        <v>64</v>
      </c>
      <c r="Q61" s="585">
        <v>895.6521739130435</v>
      </c>
      <c r="R61" s="583">
        <v>30</v>
      </c>
      <c r="S61" s="588">
        <v>237.68115942028984</v>
      </c>
      <c r="T61" s="589">
        <v>1.7130214917825537</v>
      </c>
      <c r="U61" s="583">
        <v>47</v>
      </c>
      <c r="V61" s="645">
        <v>10.888888888888889</v>
      </c>
      <c r="W61" s="583">
        <v>43</v>
      </c>
      <c r="X61" s="589">
        <v>1.4724919093851132</v>
      </c>
      <c r="Y61" s="583">
        <v>36</v>
      </c>
      <c r="Z61" s="591">
        <v>2.1158536585365852</v>
      </c>
      <c r="AA61" s="592">
        <v>12089.704797047971</v>
      </c>
      <c r="AB61" s="583">
        <v>60</v>
      </c>
      <c r="AC61" s="593">
        <v>29927.34693877551</v>
      </c>
      <c r="AD61" s="583">
        <v>66</v>
      </c>
      <c r="AE61" s="592">
        <v>12574.252747252747</v>
      </c>
      <c r="AF61" s="583">
        <v>14</v>
      </c>
      <c r="AG61" s="594">
        <v>5781.2680115273779</v>
      </c>
      <c r="AH61" s="594">
        <v>20709.92414664981</v>
      </c>
      <c r="AI61" s="594">
        <v>325875.55555555556</v>
      </c>
      <c r="AJ61" s="594">
        <v>18515.485436893203</v>
      </c>
      <c r="AK61" s="594">
        <v>12232.317073170732</v>
      </c>
      <c r="AL61" s="301">
        <f t="shared" si="0"/>
        <v>73</v>
      </c>
      <c r="AM61" s="300">
        <v>41</v>
      </c>
    </row>
    <row r="62" spans="1:39" ht="23.1" customHeight="1">
      <c r="A62" s="506"/>
      <c r="B62" s="409">
        <v>74</v>
      </c>
      <c r="C62" s="507"/>
      <c r="D62" s="410" t="s">
        <v>214</v>
      </c>
      <c r="E62" s="489"/>
      <c r="F62" s="580">
        <v>292053.23943661974</v>
      </c>
      <c r="G62" s="583">
        <v>31</v>
      </c>
      <c r="H62" s="582">
        <v>78840.42253521127</v>
      </c>
      <c r="I62" s="583">
        <v>54</v>
      </c>
      <c r="J62" s="580">
        <v>179003.80281690141</v>
      </c>
      <c r="K62" s="583">
        <v>11</v>
      </c>
      <c r="L62" s="584">
        <v>34209.014084507042</v>
      </c>
      <c r="M62" s="585">
        <v>1121.1267605633802</v>
      </c>
      <c r="N62" s="583">
        <v>30</v>
      </c>
      <c r="O62" s="587">
        <v>15.492957746478872</v>
      </c>
      <c r="P62" s="583">
        <v>56</v>
      </c>
      <c r="Q62" s="585">
        <v>930.98591549295782</v>
      </c>
      <c r="R62" s="583">
        <v>21</v>
      </c>
      <c r="S62" s="588">
        <v>174.64788732394365</v>
      </c>
      <c r="T62" s="589">
        <v>1.6055276381909547</v>
      </c>
      <c r="U62" s="583">
        <v>62</v>
      </c>
      <c r="V62" s="645">
        <v>10.090909090909092</v>
      </c>
      <c r="W62" s="583">
        <v>51</v>
      </c>
      <c r="X62" s="589">
        <v>1.3691376701966718</v>
      </c>
      <c r="Y62" s="583">
        <v>54</v>
      </c>
      <c r="Z62" s="591">
        <v>2.1129032258064515</v>
      </c>
      <c r="AA62" s="592">
        <v>16225.179968701095</v>
      </c>
      <c r="AB62" s="583">
        <v>16</v>
      </c>
      <c r="AC62" s="593">
        <v>50429.45945945946</v>
      </c>
      <c r="AD62" s="583">
        <v>32</v>
      </c>
      <c r="AE62" s="592">
        <v>14043.39226519337</v>
      </c>
      <c r="AF62" s="583">
        <v>10</v>
      </c>
      <c r="AG62" s="594">
        <v>9270.3816793893129</v>
      </c>
      <c r="AH62" s="594">
        <v>26049.974874371859</v>
      </c>
      <c r="AI62" s="594">
        <v>508879.09090909088</v>
      </c>
      <c r="AJ62" s="594">
        <v>19227.337367624812</v>
      </c>
      <c r="AK62" s="594">
        <v>19587.419354838708</v>
      </c>
      <c r="AL62" s="301">
        <f t="shared" si="0"/>
        <v>74</v>
      </c>
      <c r="AM62" s="300">
        <v>37</v>
      </c>
    </row>
    <row r="63" spans="1:39" ht="23.1" customHeight="1">
      <c r="A63" s="506"/>
      <c r="B63" s="409">
        <v>76</v>
      </c>
      <c r="C63" s="507"/>
      <c r="D63" s="410" t="s">
        <v>215</v>
      </c>
      <c r="E63" s="489"/>
      <c r="F63" s="580">
        <v>289096.89614935825</v>
      </c>
      <c r="G63" s="583">
        <v>33</v>
      </c>
      <c r="H63" s="582">
        <v>107195.6942823804</v>
      </c>
      <c r="I63" s="583">
        <v>42</v>
      </c>
      <c r="J63" s="580">
        <v>158805.97432905485</v>
      </c>
      <c r="K63" s="583">
        <v>18</v>
      </c>
      <c r="L63" s="584">
        <v>23095.227537922987</v>
      </c>
      <c r="M63" s="585">
        <v>1161.7269544924154</v>
      </c>
      <c r="N63" s="583">
        <v>21</v>
      </c>
      <c r="O63" s="587">
        <v>21.820303383897315</v>
      </c>
      <c r="P63" s="583">
        <v>31</v>
      </c>
      <c r="Q63" s="585">
        <v>948.65810968494748</v>
      </c>
      <c r="R63" s="583">
        <v>15</v>
      </c>
      <c r="S63" s="588">
        <v>191.2485414235706</v>
      </c>
      <c r="T63" s="589">
        <v>1.8346725592607473</v>
      </c>
      <c r="U63" s="583">
        <v>26</v>
      </c>
      <c r="V63" s="645">
        <v>14.331550802139038</v>
      </c>
      <c r="W63" s="583">
        <v>23</v>
      </c>
      <c r="X63" s="589">
        <v>1.5498154981549817</v>
      </c>
      <c r="Y63" s="583">
        <v>19</v>
      </c>
      <c r="Z63" s="591">
        <v>1.8218425869432582</v>
      </c>
      <c r="AA63" s="592">
        <v>13563.781889849995</v>
      </c>
      <c r="AB63" s="583">
        <v>45</v>
      </c>
      <c r="AC63" s="593">
        <v>34278.623134328358</v>
      </c>
      <c r="AD63" s="583">
        <v>62</v>
      </c>
      <c r="AE63" s="592">
        <v>10801.326984126985</v>
      </c>
      <c r="AF63" s="583">
        <v>30</v>
      </c>
      <c r="AG63" s="594">
        <v>6628.4695244474215</v>
      </c>
      <c r="AH63" s="594">
        <v>24885.098433105664</v>
      </c>
      <c r="AI63" s="594">
        <v>491265.82887700532</v>
      </c>
      <c r="AJ63" s="594">
        <v>16740.063960639607</v>
      </c>
      <c r="AK63" s="594">
        <v>12076.028065893837</v>
      </c>
      <c r="AL63" s="301">
        <f t="shared" si="0"/>
        <v>76</v>
      </c>
      <c r="AM63" s="506">
        <v>72</v>
      </c>
    </row>
    <row r="64" spans="1:39" ht="23.1" customHeight="1">
      <c r="A64" s="506"/>
      <c r="B64" s="409">
        <v>82</v>
      </c>
      <c r="C64" s="507"/>
      <c r="D64" s="410" t="s">
        <v>216</v>
      </c>
      <c r="E64" s="489"/>
      <c r="F64" s="580">
        <v>264124.26086956525</v>
      </c>
      <c r="G64" s="583">
        <v>44</v>
      </c>
      <c r="H64" s="582">
        <v>144484.69565217392</v>
      </c>
      <c r="I64" s="583">
        <v>23</v>
      </c>
      <c r="J64" s="580">
        <v>91374.782608695648</v>
      </c>
      <c r="K64" s="583">
        <v>66</v>
      </c>
      <c r="L64" s="584">
        <v>28264.782608695652</v>
      </c>
      <c r="M64" s="585">
        <v>1078.2608695652175</v>
      </c>
      <c r="N64" s="583">
        <v>43</v>
      </c>
      <c r="O64" s="587">
        <v>22.608695652173914</v>
      </c>
      <c r="P64" s="583">
        <v>28</v>
      </c>
      <c r="Q64" s="585">
        <v>848.69565217391312</v>
      </c>
      <c r="R64" s="583">
        <v>42</v>
      </c>
      <c r="S64" s="588">
        <v>206.95652173913044</v>
      </c>
      <c r="T64" s="589">
        <v>1.6870967741935483</v>
      </c>
      <c r="U64" s="583">
        <v>54</v>
      </c>
      <c r="V64" s="645">
        <v>11.23076923076923</v>
      </c>
      <c r="W64" s="583">
        <v>40</v>
      </c>
      <c r="X64" s="589">
        <v>1.408811475409836</v>
      </c>
      <c r="Y64" s="583">
        <v>45</v>
      </c>
      <c r="Z64" s="591">
        <v>1.7857142857142858</v>
      </c>
      <c r="AA64" s="592">
        <v>14519.259082217974</v>
      </c>
      <c r="AB64" s="583">
        <v>34</v>
      </c>
      <c r="AC64" s="593">
        <v>56903.219178082189</v>
      </c>
      <c r="AD64" s="583">
        <v>23</v>
      </c>
      <c r="AE64" s="592">
        <v>7642.2545454545452</v>
      </c>
      <c r="AF64" s="583">
        <v>64</v>
      </c>
      <c r="AG64" s="594">
        <v>7648.1176470588234</v>
      </c>
      <c r="AH64" s="594">
        <v>24495.395161290322</v>
      </c>
      <c r="AI64" s="594">
        <v>639066.92307692312</v>
      </c>
      <c r="AJ64" s="594">
        <v>10766.495901639344</v>
      </c>
      <c r="AK64" s="594">
        <v>13657.35294117647</v>
      </c>
      <c r="AL64" s="301">
        <f t="shared" si="0"/>
        <v>82</v>
      </c>
      <c r="AM64" s="507">
        <v>2</v>
      </c>
    </row>
    <row r="65" spans="1:39" ht="23.1" customHeight="1">
      <c r="A65" s="506"/>
      <c r="B65" s="409">
        <v>83</v>
      </c>
      <c r="C65" s="507"/>
      <c r="D65" s="410" t="s">
        <v>217</v>
      </c>
      <c r="E65" s="489"/>
      <c r="F65" s="580">
        <v>236975.78313253011</v>
      </c>
      <c r="G65" s="583">
        <v>55</v>
      </c>
      <c r="H65" s="582">
        <v>113534.93975903615</v>
      </c>
      <c r="I65" s="583">
        <v>38</v>
      </c>
      <c r="J65" s="580">
        <v>94874.578313253005</v>
      </c>
      <c r="K65" s="583">
        <v>63</v>
      </c>
      <c r="L65" s="584">
        <v>28566.265060240963</v>
      </c>
      <c r="M65" s="585">
        <v>1145.7831325301206</v>
      </c>
      <c r="N65" s="583">
        <v>24</v>
      </c>
      <c r="O65" s="587">
        <v>18.072289156626507</v>
      </c>
      <c r="P65" s="583">
        <v>48</v>
      </c>
      <c r="Q65" s="585">
        <v>918.07228915662654</v>
      </c>
      <c r="R65" s="583">
        <v>24</v>
      </c>
      <c r="S65" s="588">
        <v>209.63855421686745</v>
      </c>
      <c r="T65" s="589">
        <v>1.6098843322818086</v>
      </c>
      <c r="U65" s="583">
        <v>61</v>
      </c>
      <c r="V65" s="645">
        <v>12.333333333333334</v>
      </c>
      <c r="W65" s="583">
        <v>35</v>
      </c>
      <c r="X65" s="589">
        <v>1.3018372703412073</v>
      </c>
      <c r="Y65" s="583">
        <v>62</v>
      </c>
      <c r="Z65" s="591">
        <v>2.0344827586206895</v>
      </c>
      <c r="AA65" s="592">
        <v>12847.152188112344</v>
      </c>
      <c r="AB65" s="583">
        <v>55</v>
      </c>
      <c r="AC65" s="593">
        <v>50937.2972972973</v>
      </c>
      <c r="AD65" s="583">
        <v>31</v>
      </c>
      <c r="AE65" s="592">
        <v>7938.0947580645161</v>
      </c>
      <c r="AF65" s="583">
        <v>60</v>
      </c>
      <c r="AG65" s="594">
        <v>6697.7401129943501</v>
      </c>
      <c r="AH65" s="594">
        <v>20682.429022082018</v>
      </c>
      <c r="AI65" s="594">
        <v>628226.66666666663</v>
      </c>
      <c r="AJ65" s="594">
        <v>10334.107611548556</v>
      </c>
      <c r="AK65" s="594">
        <v>13626.436781609196</v>
      </c>
      <c r="AL65" s="301">
        <f t="shared" si="0"/>
        <v>83</v>
      </c>
      <c r="AM65" s="300">
        <v>47</v>
      </c>
    </row>
    <row r="66" spans="1:39" ht="23.1" customHeight="1">
      <c r="A66" s="506"/>
      <c r="B66" s="409">
        <v>86</v>
      </c>
      <c r="C66" s="507"/>
      <c r="D66" s="410" t="s">
        <v>218</v>
      </c>
      <c r="E66" s="489"/>
      <c r="F66" s="580">
        <v>239999.80392156861</v>
      </c>
      <c r="G66" s="583">
        <v>53</v>
      </c>
      <c r="H66" s="582">
        <v>78120.980392156867</v>
      </c>
      <c r="I66" s="583">
        <v>55</v>
      </c>
      <c r="J66" s="580">
        <v>133506.86274509804</v>
      </c>
      <c r="K66" s="583">
        <v>33</v>
      </c>
      <c r="L66" s="584">
        <v>28371.960784313724</v>
      </c>
      <c r="M66" s="585">
        <v>1001.9607843137255</v>
      </c>
      <c r="N66" s="583">
        <v>54</v>
      </c>
      <c r="O66" s="587">
        <v>15.686274509803921</v>
      </c>
      <c r="P66" s="583">
        <v>54</v>
      </c>
      <c r="Q66" s="585">
        <v>766.66666666666674</v>
      </c>
      <c r="R66" s="583">
        <v>64</v>
      </c>
      <c r="S66" s="588">
        <v>219.60784313725492</v>
      </c>
      <c r="T66" s="589">
        <v>1.6790606653620352</v>
      </c>
      <c r="U66" s="583">
        <v>55</v>
      </c>
      <c r="V66" s="645">
        <v>8.5</v>
      </c>
      <c r="W66" s="583">
        <v>57</v>
      </c>
      <c r="X66" s="589">
        <v>1.5012787723785166</v>
      </c>
      <c r="Y66" s="583">
        <v>28</v>
      </c>
      <c r="Z66" s="591">
        <v>1.8125</v>
      </c>
      <c r="AA66" s="592">
        <v>14265.722610722611</v>
      </c>
      <c r="AB66" s="583">
        <v>36</v>
      </c>
      <c r="AC66" s="593">
        <v>58590.73529411765</v>
      </c>
      <c r="AD66" s="583">
        <v>20</v>
      </c>
      <c r="AE66" s="592">
        <v>11599.403747870529</v>
      </c>
      <c r="AF66" s="583">
        <v>22</v>
      </c>
      <c r="AG66" s="594">
        <v>7127.9310344827591</v>
      </c>
      <c r="AH66" s="594">
        <v>23953.013698630137</v>
      </c>
      <c r="AI66" s="594">
        <v>498021.25</v>
      </c>
      <c r="AJ66" s="594">
        <v>17413.938618925833</v>
      </c>
      <c r="AK66" s="594">
        <v>12919.375</v>
      </c>
      <c r="AL66" s="301">
        <f t="shared" si="0"/>
        <v>86</v>
      </c>
      <c r="AM66" s="300">
        <v>83</v>
      </c>
    </row>
    <row r="67" spans="1:39" ht="23.1" customHeight="1">
      <c r="A67" s="506"/>
      <c r="B67" s="409">
        <v>87</v>
      </c>
      <c r="C67" s="507"/>
      <c r="D67" s="410" t="s">
        <v>219</v>
      </c>
      <c r="E67" s="489"/>
      <c r="F67" s="580">
        <v>253075.29411764705</v>
      </c>
      <c r="G67" s="583">
        <v>49</v>
      </c>
      <c r="H67" s="582">
        <v>153621.17647058822</v>
      </c>
      <c r="I67" s="583">
        <v>18</v>
      </c>
      <c r="J67" s="580">
        <v>80731.176470588238</v>
      </c>
      <c r="K67" s="583">
        <v>70</v>
      </c>
      <c r="L67" s="584">
        <v>18722.941176470587</v>
      </c>
      <c r="M67" s="585">
        <v>988.23529411764707</v>
      </c>
      <c r="N67" s="583">
        <v>57</v>
      </c>
      <c r="O67" s="587">
        <v>23.52941176470588</v>
      </c>
      <c r="P67" s="583">
        <v>22</v>
      </c>
      <c r="Q67" s="585">
        <v>835.2941176470589</v>
      </c>
      <c r="R67" s="583">
        <v>52</v>
      </c>
      <c r="S67" s="588">
        <v>129.41176470588235</v>
      </c>
      <c r="T67" s="589">
        <v>1.4940476190476191</v>
      </c>
      <c r="U67" s="583">
        <v>68</v>
      </c>
      <c r="V67" s="645">
        <v>8.75</v>
      </c>
      <c r="W67" s="583">
        <v>56</v>
      </c>
      <c r="X67" s="589">
        <v>1.2183098591549295</v>
      </c>
      <c r="Y67" s="583">
        <v>72</v>
      </c>
      <c r="Z67" s="591">
        <v>1.9545454545454546</v>
      </c>
      <c r="AA67" s="592">
        <v>17140.557768924304</v>
      </c>
      <c r="AB67" s="583">
        <v>12</v>
      </c>
      <c r="AC67" s="593">
        <v>74616</v>
      </c>
      <c r="AD67" s="583">
        <v>8</v>
      </c>
      <c r="AE67" s="592">
        <v>7933.1213872832368</v>
      </c>
      <c r="AF67" s="583">
        <v>61</v>
      </c>
      <c r="AG67" s="594">
        <v>7402.0930232558139</v>
      </c>
      <c r="AH67" s="594">
        <v>25608.809523809523</v>
      </c>
      <c r="AI67" s="594">
        <v>652890</v>
      </c>
      <c r="AJ67" s="594">
        <v>9665</v>
      </c>
      <c r="AK67" s="594">
        <v>14467.727272727272</v>
      </c>
      <c r="AL67" s="301">
        <f t="shared" si="0"/>
        <v>87</v>
      </c>
      <c r="AM67" s="300">
        <v>97</v>
      </c>
    </row>
    <row r="68" spans="1:39" ht="23.1" customHeight="1">
      <c r="A68" s="506"/>
      <c r="B68" s="409">
        <v>89</v>
      </c>
      <c r="C68" s="507"/>
      <c r="D68" s="410" t="s">
        <v>220</v>
      </c>
      <c r="E68" s="489"/>
      <c r="F68" s="580">
        <v>274540.86956521741</v>
      </c>
      <c r="G68" s="583">
        <v>38</v>
      </c>
      <c r="H68" s="582">
        <v>148063.55072463769</v>
      </c>
      <c r="I68" s="583">
        <v>21</v>
      </c>
      <c r="J68" s="580">
        <v>98668.840579710144</v>
      </c>
      <c r="K68" s="583">
        <v>60</v>
      </c>
      <c r="L68" s="584">
        <v>27808.478260869564</v>
      </c>
      <c r="M68" s="585">
        <v>1181.8840579710145</v>
      </c>
      <c r="N68" s="583">
        <v>16</v>
      </c>
      <c r="O68" s="587">
        <v>23.913043478260871</v>
      </c>
      <c r="P68" s="583">
        <v>21</v>
      </c>
      <c r="Q68" s="585">
        <v>931.15942028985512</v>
      </c>
      <c r="R68" s="583">
        <v>20</v>
      </c>
      <c r="S68" s="588">
        <v>226.81159420289853</v>
      </c>
      <c r="T68" s="589">
        <v>1.6965052115266708</v>
      </c>
      <c r="U68" s="583">
        <v>52</v>
      </c>
      <c r="V68" s="645">
        <v>11.727272727272727</v>
      </c>
      <c r="W68" s="583">
        <v>38</v>
      </c>
      <c r="X68" s="589">
        <v>1.4163424124513619</v>
      </c>
      <c r="Y68" s="583">
        <v>43</v>
      </c>
      <c r="Z68" s="591">
        <v>1.7891373801916932</v>
      </c>
      <c r="AA68" s="592">
        <v>13692.316588362848</v>
      </c>
      <c r="AB68" s="583">
        <v>44</v>
      </c>
      <c r="AC68" s="593">
        <v>52797.855297157621</v>
      </c>
      <c r="AD68" s="583">
        <v>28</v>
      </c>
      <c r="AE68" s="592">
        <v>7481.4835164835167</v>
      </c>
      <c r="AF68" s="583">
        <v>66</v>
      </c>
      <c r="AG68" s="594">
        <v>6852.8035714285716</v>
      </c>
      <c r="AH68" s="594">
        <v>23229.086450030656</v>
      </c>
      <c r="AI68" s="594">
        <v>619174.84848484851</v>
      </c>
      <c r="AJ68" s="594">
        <v>10596.342412451362</v>
      </c>
      <c r="AK68" s="594">
        <v>12260.607028753993</v>
      </c>
      <c r="AL68" s="301">
        <f t="shared" si="0"/>
        <v>89</v>
      </c>
      <c r="AM68" s="300">
        <v>84</v>
      </c>
    </row>
    <row r="69" spans="1:39" ht="23.1" customHeight="1">
      <c r="A69" s="506"/>
      <c r="B69" s="409">
        <v>90</v>
      </c>
      <c r="C69" s="507"/>
      <c r="D69" s="410" t="s">
        <v>221</v>
      </c>
      <c r="E69" s="489"/>
      <c r="F69" s="580">
        <v>218599.76377952757</v>
      </c>
      <c r="G69" s="583">
        <v>60</v>
      </c>
      <c r="H69" s="582">
        <v>62598.661417322837</v>
      </c>
      <c r="I69" s="583">
        <v>64</v>
      </c>
      <c r="J69" s="580">
        <v>133326.45669291337</v>
      </c>
      <c r="K69" s="583">
        <v>34</v>
      </c>
      <c r="L69" s="584">
        <v>22674.645669291338</v>
      </c>
      <c r="M69" s="585">
        <v>1088.9763779527559</v>
      </c>
      <c r="N69" s="583">
        <v>38</v>
      </c>
      <c r="O69" s="587">
        <v>18.110236220472441</v>
      </c>
      <c r="P69" s="583">
        <v>47</v>
      </c>
      <c r="Q69" s="585">
        <v>900</v>
      </c>
      <c r="R69" s="583">
        <v>28</v>
      </c>
      <c r="S69" s="588">
        <v>170.86614173228347</v>
      </c>
      <c r="T69" s="589">
        <v>1.6160520607375271</v>
      </c>
      <c r="U69" s="583">
        <v>58</v>
      </c>
      <c r="V69" s="645">
        <v>9</v>
      </c>
      <c r="W69" s="583">
        <v>54</v>
      </c>
      <c r="X69" s="589">
        <v>1.4085739282589675</v>
      </c>
      <c r="Y69" s="583">
        <v>46</v>
      </c>
      <c r="Z69" s="591">
        <v>1.9262672811059909</v>
      </c>
      <c r="AA69" s="592">
        <v>12421.552572706934</v>
      </c>
      <c r="AB69" s="583">
        <v>56</v>
      </c>
      <c r="AC69" s="593">
        <v>38405.942028985504</v>
      </c>
      <c r="AD69" s="583">
        <v>53</v>
      </c>
      <c r="AE69" s="592">
        <v>10517.055900621119</v>
      </c>
      <c r="AF69" s="583">
        <v>33</v>
      </c>
      <c r="AG69" s="594">
        <v>6889.1866028708137</v>
      </c>
      <c r="AH69" s="594">
        <v>20073.875632682575</v>
      </c>
      <c r="AI69" s="594">
        <v>345653.47826086957</v>
      </c>
      <c r="AJ69" s="594">
        <v>14814.050743657042</v>
      </c>
      <c r="AK69" s="594">
        <v>13270.414746543778</v>
      </c>
      <c r="AL69" s="301">
        <f t="shared" si="0"/>
        <v>90</v>
      </c>
      <c r="AM69" s="300">
        <v>90</v>
      </c>
    </row>
    <row r="70" spans="1:39" ht="23.1" customHeight="1">
      <c r="A70" s="506"/>
      <c r="B70" s="409">
        <v>91</v>
      </c>
      <c r="C70" s="507"/>
      <c r="D70" s="410" t="s">
        <v>222</v>
      </c>
      <c r="E70" s="489"/>
      <c r="F70" s="580">
        <v>148294.23076923078</v>
      </c>
      <c r="G70" s="583">
        <v>69</v>
      </c>
      <c r="H70" s="582">
        <v>18277.115384615383</v>
      </c>
      <c r="I70" s="583">
        <v>69</v>
      </c>
      <c r="J70" s="580">
        <v>115146.34615384616</v>
      </c>
      <c r="K70" s="583">
        <v>45</v>
      </c>
      <c r="L70" s="584">
        <v>14870.76923076923</v>
      </c>
      <c r="M70" s="585">
        <v>988.46153846153845</v>
      </c>
      <c r="N70" s="583">
        <v>56</v>
      </c>
      <c r="O70" s="587">
        <v>1.9230769230769231</v>
      </c>
      <c r="P70" s="583">
        <v>71</v>
      </c>
      <c r="Q70" s="585">
        <v>859.61538461538464</v>
      </c>
      <c r="R70" s="583">
        <v>40</v>
      </c>
      <c r="S70" s="588">
        <v>126.92307692307692</v>
      </c>
      <c r="T70" s="589">
        <v>1.8346303501945525</v>
      </c>
      <c r="U70" s="583">
        <v>27</v>
      </c>
      <c r="V70" s="645">
        <v>6</v>
      </c>
      <c r="W70" s="583">
        <v>66</v>
      </c>
      <c r="X70" s="589">
        <v>1.8143176733780761</v>
      </c>
      <c r="Y70" s="583">
        <v>6</v>
      </c>
      <c r="Z70" s="591">
        <v>1.9090909090909092</v>
      </c>
      <c r="AA70" s="592">
        <v>8177.4125132555673</v>
      </c>
      <c r="AB70" s="583">
        <v>73</v>
      </c>
      <c r="AC70" s="593">
        <v>158401.66666666666</v>
      </c>
      <c r="AD70" s="583">
        <v>1</v>
      </c>
      <c r="AE70" s="592">
        <v>7382.9963008631321</v>
      </c>
      <c r="AF70" s="583">
        <v>68</v>
      </c>
      <c r="AG70" s="594">
        <v>6137.1428571428569</v>
      </c>
      <c r="AH70" s="594">
        <v>15002.529182879378</v>
      </c>
      <c r="AI70" s="594">
        <v>950410</v>
      </c>
      <c r="AJ70" s="594">
        <v>13395.100671140939</v>
      </c>
      <c r="AK70" s="594">
        <v>11716.363636363636</v>
      </c>
      <c r="AL70" s="301">
        <f t="shared" si="0"/>
        <v>91</v>
      </c>
      <c r="AM70" s="300">
        <v>77</v>
      </c>
    </row>
    <row r="71" spans="1:39" ht="23.1" customHeight="1">
      <c r="A71" s="506"/>
      <c r="B71" s="409">
        <v>94</v>
      </c>
      <c r="C71" s="507"/>
      <c r="D71" s="410" t="s">
        <v>223</v>
      </c>
      <c r="E71" s="489"/>
      <c r="F71" s="580">
        <v>348933.22033898305</v>
      </c>
      <c r="G71" s="583">
        <v>13</v>
      </c>
      <c r="H71" s="582">
        <v>73431.186440677964</v>
      </c>
      <c r="I71" s="583">
        <v>60</v>
      </c>
      <c r="J71" s="580">
        <v>241517.62711864407</v>
      </c>
      <c r="K71" s="583">
        <v>4</v>
      </c>
      <c r="L71" s="584">
        <v>33984.406779661018</v>
      </c>
      <c r="M71" s="585">
        <v>1166.1016949152543</v>
      </c>
      <c r="N71" s="583">
        <v>19</v>
      </c>
      <c r="O71" s="587">
        <v>15.254237288135593</v>
      </c>
      <c r="P71" s="583">
        <v>57</v>
      </c>
      <c r="Q71" s="585">
        <v>957.62711864406788</v>
      </c>
      <c r="R71" s="583">
        <v>13</v>
      </c>
      <c r="S71" s="588">
        <v>193.22033898305085</v>
      </c>
      <c r="T71" s="589">
        <v>2.13953488372093</v>
      </c>
      <c r="U71" s="583">
        <v>4</v>
      </c>
      <c r="V71" s="645">
        <v>9.8888888888888893</v>
      </c>
      <c r="W71" s="583">
        <v>52</v>
      </c>
      <c r="X71" s="589">
        <v>2.0017699115044247</v>
      </c>
      <c r="Y71" s="583">
        <v>1</v>
      </c>
      <c r="Z71" s="591">
        <v>2.2105263157894739</v>
      </c>
      <c r="AA71" s="592">
        <v>13985.77445652174</v>
      </c>
      <c r="AB71" s="583">
        <v>41</v>
      </c>
      <c r="AC71" s="593">
        <v>48679.101123595508</v>
      </c>
      <c r="AD71" s="583">
        <v>36</v>
      </c>
      <c r="AE71" s="592">
        <v>12599.062776304156</v>
      </c>
      <c r="AF71" s="583">
        <v>13</v>
      </c>
      <c r="AG71" s="594">
        <v>7956.666666666667</v>
      </c>
      <c r="AH71" s="594">
        <v>29923.052325581397</v>
      </c>
      <c r="AI71" s="594">
        <v>481382.22222222225</v>
      </c>
      <c r="AJ71" s="594">
        <v>25220.424778761062</v>
      </c>
      <c r="AK71" s="594">
        <v>17588.42105263158</v>
      </c>
      <c r="AL71" s="301">
        <f t="shared" si="0"/>
        <v>94</v>
      </c>
      <c r="AM71" s="300">
        <v>44</v>
      </c>
    </row>
    <row r="72" spans="1:39" ht="23.1" customHeight="1">
      <c r="A72" s="506"/>
      <c r="B72" s="409">
        <v>96</v>
      </c>
      <c r="C72" s="507"/>
      <c r="D72" s="410" t="s">
        <v>224</v>
      </c>
      <c r="E72" s="489"/>
      <c r="F72" s="580">
        <v>42340</v>
      </c>
      <c r="G72" s="583">
        <v>77</v>
      </c>
      <c r="H72" s="656">
        <v>0</v>
      </c>
      <c r="I72" s="566">
        <v>72</v>
      </c>
      <c r="J72" s="546">
        <v>42340</v>
      </c>
      <c r="K72" s="547">
        <v>77</v>
      </c>
      <c r="L72" s="657">
        <v>0</v>
      </c>
      <c r="M72" s="549">
        <v>500</v>
      </c>
      <c r="N72" s="547">
        <v>77</v>
      </c>
      <c r="O72" s="785">
        <v>0</v>
      </c>
      <c r="P72" s="566">
        <v>72</v>
      </c>
      <c r="Q72" s="585">
        <v>500</v>
      </c>
      <c r="R72" s="583">
        <v>77</v>
      </c>
      <c r="S72" s="658">
        <v>0</v>
      </c>
      <c r="T72" s="589">
        <v>1.4</v>
      </c>
      <c r="U72" s="583">
        <v>72</v>
      </c>
      <c r="V72" s="785" t="s">
        <v>21</v>
      </c>
      <c r="W72" s="640" t="s">
        <v>21</v>
      </c>
      <c r="X72" s="589">
        <v>1.4</v>
      </c>
      <c r="Y72" s="583">
        <v>49</v>
      </c>
      <c r="Z72" s="659" t="s">
        <v>21</v>
      </c>
      <c r="AA72" s="592">
        <v>6048.5714285714284</v>
      </c>
      <c r="AB72" s="583">
        <v>76</v>
      </c>
      <c r="AC72" s="656" t="s">
        <v>21</v>
      </c>
      <c r="AD72" s="640" t="s">
        <v>21</v>
      </c>
      <c r="AE72" s="592">
        <v>6048.5714285714284</v>
      </c>
      <c r="AF72" s="583">
        <v>76</v>
      </c>
      <c r="AG72" s="648" t="s">
        <v>21</v>
      </c>
      <c r="AH72" s="594">
        <v>8468</v>
      </c>
      <c r="AI72" s="786" t="s">
        <v>21</v>
      </c>
      <c r="AJ72" s="594">
        <v>8468</v>
      </c>
      <c r="AK72" s="648" t="s">
        <v>21</v>
      </c>
      <c r="AL72" s="301">
        <f t="shared" si="0"/>
        <v>96</v>
      </c>
      <c r="AM72" s="300">
        <v>65</v>
      </c>
    </row>
    <row r="73" spans="1:39" ht="23.1" customHeight="1">
      <c r="A73" s="506"/>
      <c r="B73" s="409">
        <v>97</v>
      </c>
      <c r="C73" s="507"/>
      <c r="D73" s="410" t="s">
        <v>225</v>
      </c>
      <c r="E73" s="489"/>
      <c r="F73" s="580">
        <v>413798</v>
      </c>
      <c r="G73" s="583">
        <v>4</v>
      </c>
      <c r="H73" s="646">
        <v>0</v>
      </c>
      <c r="I73" s="640">
        <v>72</v>
      </c>
      <c r="J73" s="580">
        <v>369957</v>
      </c>
      <c r="K73" s="583">
        <v>1</v>
      </c>
      <c r="L73" s="584">
        <v>43841</v>
      </c>
      <c r="M73" s="585">
        <v>1260</v>
      </c>
      <c r="N73" s="583">
        <v>6</v>
      </c>
      <c r="O73" s="787">
        <v>0</v>
      </c>
      <c r="P73" s="583">
        <v>72</v>
      </c>
      <c r="Q73" s="585">
        <v>890</v>
      </c>
      <c r="R73" s="583">
        <v>31</v>
      </c>
      <c r="S73" s="588">
        <v>370</v>
      </c>
      <c r="T73" s="589">
        <v>1.7301587301587302</v>
      </c>
      <c r="U73" s="583">
        <v>43</v>
      </c>
      <c r="V73" s="651" t="s">
        <v>21</v>
      </c>
      <c r="W73" s="640" t="s">
        <v>21</v>
      </c>
      <c r="X73" s="589">
        <v>1.898876404494382</v>
      </c>
      <c r="Y73" s="583">
        <v>2</v>
      </c>
      <c r="Z73" s="591">
        <v>1.3243243243243243</v>
      </c>
      <c r="AA73" s="592">
        <v>18981.559633027522</v>
      </c>
      <c r="AB73" s="583">
        <v>7</v>
      </c>
      <c r="AC73" s="646" t="s">
        <v>21</v>
      </c>
      <c r="AD73" s="640" t="s">
        <v>21</v>
      </c>
      <c r="AE73" s="592">
        <v>21890.946745562131</v>
      </c>
      <c r="AF73" s="583">
        <v>2</v>
      </c>
      <c r="AG73" s="594">
        <v>8947.1428571428569</v>
      </c>
      <c r="AH73" s="594">
        <v>32841.111111111109</v>
      </c>
      <c r="AI73" s="648" t="s">
        <v>21</v>
      </c>
      <c r="AJ73" s="594">
        <v>41568.20224719101</v>
      </c>
      <c r="AK73" s="594">
        <v>11848.918918918918</v>
      </c>
      <c r="AL73" s="301">
        <f t="shared" si="0"/>
        <v>97</v>
      </c>
      <c r="AM73" s="300">
        <v>11</v>
      </c>
    </row>
    <row r="74" spans="1:39" ht="23.1" customHeight="1">
      <c r="A74" s="506"/>
      <c r="B74" s="409">
        <v>98</v>
      </c>
      <c r="C74" s="507"/>
      <c r="D74" s="410" t="s">
        <v>257</v>
      </c>
      <c r="E74" s="489"/>
      <c r="F74" s="580">
        <v>113331.70731707317</v>
      </c>
      <c r="G74" s="583">
        <v>72</v>
      </c>
      <c r="H74" s="582">
        <v>12414.390243902439</v>
      </c>
      <c r="I74" s="583">
        <v>71</v>
      </c>
      <c r="J74" s="580">
        <v>68879.268292682929</v>
      </c>
      <c r="K74" s="583">
        <v>73</v>
      </c>
      <c r="L74" s="584">
        <v>32038.048780487807</v>
      </c>
      <c r="M74" s="585">
        <v>924.39024390243901</v>
      </c>
      <c r="N74" s="583">
        <v>67</v>
      </c>
      <c r="O74" s="587">
        <v>4.8780487804878048</v>
      </c>
      <c r="P74" s="583">
        <v>70</v>
      </c>
      <c r="Q74" s="585">
        <v>697.56097560975604</v>
      </c>
      <c r="R74" s="583">
        <v>69</v>
      </c>
      <c r="S74" s="588">
        <v>221.95121951219514</v>
      </c>
      <c r="T74" s="589">
        <v>1.4854881266490765</v>
      </c>
      <c r="U74" s="583">
        <v>69</v>
      </c>
      <c r="V74" s="645">
        <v>6</v>
      </c>
      <c r="W74" s="583">
        <v>66</v>
      </c>
      <c r="X74" s="589">
        <v>1.2062937062937062</v>
      </c>
      <c r="Y74" s="583">
        <v>75</v>
      </c>
      <c r="Z74" s="591">
        <v>2.2637362637362637</v>
      </c>
      <c r="AA74" s="592">
        <v>8253.28596802842</v>
      </c>
      <c r="AB74" s="583">
        <v>72</v>
      </c>
      <c r="AC74" s="593">
        <v>42415.833333333336</v>
      </c>
      <c r="AD74" s="566">
        <v>44</v>
      </c>
      <c r="AE74" s="592">
        <v>8185.652173913043</v>
      </c>
      <c r="AF74" s="583">
        <v>58</v>
      </c>
      <c r="AG74" s="594">
        <v>6376.5048543689318</v>
      </c>
      <c r="AH74" s="594">
        <v>12260.158311345647</v>
      </c>
      <c r="AI74" s="594">
        <v>254495</v>
      </c>
      <c r="AJ74" s="594">
        <v>9874.3006993006984</v>
      </c>
      <c r="AK74" s="594">
        <v>14434.725274725275</v>
      </c>
      <c r="AL74" s="301">
        <f t="shared" si="0"/>
        <v>98</v>
      </c>
      <c r="AM74" s="300">
        <v>53</v>
      </c>
    </row>
    <row r="75" spans="1:39" ht="23.1" customHeight="1">
      <c r="A75" s="506"/>
      <c r="B75" s="409">
        <v>99</v>
      </c>
      <c r="C75" s="507"/>
      <c r="D75" s="410" t="s">
        <v>227</v>
      </c>
      <c r="E75" s="489"/>
      <c r="F75" s="580">
        <v>227838.33333333334</v>
      </c>
      <c r="G75" s="583">
        <v>56</v>
      </c>
      <c r="H75" s="582">
        <v>121653.33333333333</v>
      </c>
      <c r="I75" s="583">
        <v>34</v>
      </c>
      <c r="J75" s="580">
        <v>98101.666666666672</v>
      </c>
      <c r="K75" s="583">
        <v>61</v>
      </c>
      <c r="L75" s="584">
        <v>8083.333333333333</v>
      </c>
      <c r="M75" s="585">
        <v>1083.3333333333335</v>
      </c>
      <c r="N75" s="583">
        <v>41</v>
      </c>
      <c r="O75" s="587">
        <v>33.333333333333329</v>
      </c>
      <c r="P75" s="583">
        <v>7</v>
      </c>
      <c r="Q75" s="585">
        <v>983.33333333333337</v>
      </c>
      <c r="R75" s="583">
        <v>8</v>
      </c>
      <c r="S75" s="588">
        <v>66.666666666666657</v>
      </c>
      <c r="T75" s="589">
        <v>1.7076923076923076</v>
      </c>
      <c r="U75" s="583">
        <v>51</v>
      </c>
      <c r="V75" s="651">
        <v>11</v>
      </c>
      <c r="W75" s="640">
        <v>41</v>
      </c>
      <c r="X75" s="589">
        <v>1.3898305084745763</v>
      </c>
      <c r="Y75" s="583">
        <v>50</v>
      </c>
      <c r="Z75" s="591">
        <v>1.75</v>
      </c>
      <c r="AA75" s="592">
        <v>12315.585585585586</v>
      </c>
      <c r="AB75" s="583">
        <v>57</v>
      </c>
      <c r="AC75" s="646">
        <v>33178.181818181816</v>
      </c>
      <c r="AD75" s="640">
        <v>65</v>
      </c>
      <c r="AE75" s="592">
        <v>7178.1707317073169</v>
      </c>
      <c r="AF75" s="583">
        <v>73</v>
      </c>
      <c r="AG75" s="594">
        <v>6928.5714285714284</v>
      </c>
      <c r="AH75" s="594">
        <v>21031.23076923077</v>
      </c>
      <c r="AI75" s="594">
        <v>364960</v>
      </c>
      <c r="AJ75" s="594">
        <v>9976.4406779661022</v>
      </c>
      <c r="AK75" s="594">
        <v>12125</v>
      </c>
      <c r="AL75" s="301">
        <f t="shared" si="0"/>
        <v>99</v>
      </c>
      <c r="AM75" s="300">
        <v>42</v>
      </c>
    </row>
    <row r="76" spans="1:39" ht="23.1" customHeight="1">
      <c r="A76" s="506"/>
      <c r="B76" s="409">
        <v>100</v>
      </c>
      <c r="C76" s="507"/>
      <c r="D76" s="410" t="s">
        <v>258</v>
      </c>
      <c r="E76" s="489"/>
      <c r="F76" s="580">
        <v>279832.10526315792</v>
      </c>
      <c r="G76" s="583">
        <v>35</v>
      </c>
      <c r="H76" s="582">
        <v>149376.31578947368</v>
      </c>
      <c r="I76" s="583">
        <v>20</v>
      </c>
      <c r="J76" s="580">
        <v>99951.578947368427</v>
      </c>
      <c r="K76" s="583">
        <v>58</v>
      </c>
      <c r="L76" s="584">
        <v>30504.21052631579</v>
      </c>
      <c r="M76" s="585">
        <v>1026.3157894736842</v>
      </c>
      <c r="N76" s="583">
        <v>52</v>
      </c>
      <c r="O76" s="587">
        <v>21.052631578947366</v>
      </c>
      <c r="P76" s="583">
        <v>36</v>
      </c>
      <c r="Q76" s="585">
        <v>826.31578947368428</v>
      </c>
      <c r="R76" s="583">
        <v>54</v>
      </c>
      <c r="S76" s="588">
        <v>178.94736842105263</v>
      </c>
      <c r="T76" s="589">
        <v>1.8615384615384616</v>
      </c>
      <c r="U76" s="583">
        <v>23</v>
      </c>
      <c r="V76" s="645">
        <v>23.75</v>
      </c>
      <c r="W76" s="583">
        <v>2</v>
      </c>
      <c r="X76" s="589">
        <v>1.2611464968152866</v>
      </c>
      <c r="Y76" s="583">
        <v>69</v>
      </c>
      <c r="Z76" s="591">
        <v>2.0588235294117645</v>
      </c>
      <c r="AA76" s="592">
        <v>14646.859504132231</v>
      </c>
      <c r="AB76" s="583">
        <v>32</v>
      </c>
      <c r="AC76" s="593">
        <v>29875.263157894737</v>
      </c>
      <c r="AD76" s="583">
        <v>68</v>
      </c>
      <c r="AE76" s="592">
        <v>9591.3131313131307</v>
      </c>
      <c r="AF76" s="583">
        <v>45</v>
      </c>
      <c r="AG76" s="594">
        <v>8279.7142857142862</v>
      </c>
      <c r="AH76" s="594">
        <v>27265.692307692309</v>
      </c>
      <c r="AI76" s="594">
        <v>709537.5</v>
      </c>
      <c r="AJ76" s="594">
        <v>12096.050955414014</v>
      </c>
      <c r="AK76" s="594">
        <v>17046.470588235294</v>
      </c>
      <c r="AL76" s="301">
        <f t="shared" si="0"/>
        <v>100</v>
      </c>
      <c r="AM76" s="300">
        <v>35</v>
      </c>
    </row>
    <row r="77" spans="1:39" ht="23.1" customHeight="1">
      <c r="A77" s="506"/>
      <c r="B77" s="409">
        <v>101</v>
      </c>
      <c r="C77" s="507"/>
      <c r="D77" s="410" t="s">
        <v>229</v>
      </c>
      <c r="E77" s="489"/>
      <c r="F77" s="580">
        <v>67325</v>
      </c>
      <c r="G77" s="583">
        <v>76</v>
      </c>
      <c r="H77" s="582">
        <v>0</v>
      </c>
      <c r="I77" s="583">
        <v>72</v>
      </c>
      <c r="J77" s="580">
        <v>64852.5</v>
      </c>
      <c r="K77" s="583">
        <v>75</v>
      </c>
      <c r="L77" s="584">
        <v>2472.5</v>
      </c>
      <c r="M77" s="585">
        <v>862.5</v>
      </c>
      <c r="N77" s="583">
        <v>73</v>
      </c>
      <c r="O77" s="587">
        <v>0</v>
      </c>
      <c r="P77" s="583">
        <v>72</v>
      </c>
      <c r="Q77" s="585">
        <v>825</v>
      </c>
      <c r="R77" s="583">
        <v>55</v>
      </c>
      <c r="S77" s="588">
        <v>37.5</v>
      </c>
      <c r="T77" s="589">
        <v>1.7101449275362319</v>
      </c>
      <c r="U77" s="583">
        <v>49</v>
      </c>
      <c r="V77" s="651" t="s">
        <v>21</v>
      </c>
      <c r="W77" s="640" t="s">
        <v>21</v>
      </c>
      <c r="X77" s="589">
        <v>1.7424242424242424</v>
      </c>
      <c r="Y77" s="583">
        <v>9</v>
      </c>
      <c r="Z77" s="591">
        <v>1</v>
      </c>
      <c r="AA77" s="592">
        <v>4564.406779661017</v>
      </c>
      <c r="AB77" s="583">
        <v>77</v>
      </c>
      <c r="AC77" s="646" t="s">
        <v>21</v>
      </c>
      <c r="AD77" s="640" t="s">
        <v>21</v>
      </c>
      <c r="AE77" s="592">
        <v>4511.478260869565</v>
      </c>
      <c r="AF77" s="583">
        <v>77</v>
      </c>
      <c r="AG77" s="594">
        <v>6593.333333333333</v>
      </c>
      <c r="AH77" s="594">
        <v>7805.797101449275</v>
      </c>
      <c r="AI77" s="648" t="s">
        <v>21</v>
      </c>
      <c r="AJ77" s="594">
        <v>7860.909090909091</v>
      </c>
      <c r="AK77" s="594">
        <v>6593.333333333333</v>
      </c>
      <c r="AL77" s="301">
        <f t="shared" ref="AL77:AL89" si="1">B77</f>
        <v>101</v>
      </c>
      <c r="AM77" s="300">
        <v>62</v>
      </c>
    </row>
    <row r="78" spans="1:39" ht="23.1" customHeight="1">
      <c r="A78" s="506"/>
      <c r="B78" s="409">
        <v>102</v>
      </c>
      <c r="C78" s="507"/>
      <c r="D78" s="410" t="s">
        <v>230</v>
      </c>
      <c r="E78" s="489"/>
      <c r="F78" s="580">
        <v>215357.85714285713</v>
      </c>
      <c r="G78" s="583">
        <v>61</v>
      </c>
      <c r="H78" s="582">
        <v>19764.821428571428</v>
      </c>
      <c r="I78" s="583">
        <v>68</v>
      </c>
      <c r="J78" s="580">
        <v>173934.28571428571</v>
      </c>
      <c r="K78" s="583">
        <v>13</v>
      </c>
      <c r="L78" s="584">
        <v>21658.75</v>
      </c>
      <c r="M78" s="585">
        <v>971.42857142857133</v>
      </c>
      <c r="N78" s="583">
        <v>59</v>
      </c>
      <c r="O78" s="587">
        <v>5.3571428571428568</v>
      </c>
      <c r="P78" s="583">
        <v>69</v>
      </c>
      <c r="Q78" s="585">
        <v>825</v>
      </c>
      <c r="R78" s="583">
        <v>55</v>
      </c>
      <c r="S78" s="588">
        <v>141.07142857142858</v>
      </c>
      <c r="T78" s="589">
        <v>1.8345588235294117</v>
      </c>
      <c r="U78" s="583">
        <v>28</v>
      </c>
      <c r="V78" s="645">
        <v>5</v>
      </c>
      <c r="W78" s="652">
        <v>69</v>
      </c>
      <c r="X78" s="589">
        <v>1.6623376623376624</v>
      </c>
      <c r="Y78" s="583">
        <v>11</v>
      </c>
      <c r="Z78" s="591">
        <v>2.721518987341772</v>
      </c>
      <c r="AA78" s="592">
        <v>12084.208416833668</v>
      </c>
      <c r="AB78" s="583">
        <v>61</v>
      </c>
      <c r="AC78" s="593">
        <v>73788.666666666672</v>
      </c>
      <c r="AD78" s="583">
        <v>9</v>
      </c>
      <c r="AE78" s="592">
        <v>12682.708333333334</v>
      </c>
      <c r="AF78" s="583">
        <v>12</v>
      </c>
      <c r="AG78" s="594">
        <v>5641.3488372093025</v>
      </c>
      <c r="AH78" s="594">
        <v>22169.191176470587</v>
      </c>
      <c r="AI78" s="594">
        <v>368943.33333333331</v>
      </c>
      <c r="AJ78" s="594">
        <v>21082.943722943724</v>
      </c>
      <c r="AK78" s="594">
        <v>15353.037974683544</v>
      </c>
      <c r="AL78" s="301">
        <f t="shared" si="1"/>
        <v>102</v>
      </c>
      <c r="AM78" s="300">
        <v>73</v>
      </c>
    </row>
    <row r="79" spans="1:39" ht="23.1" customHeight="1">
      <c r="A79" s="506"/>
      <c r="B79" s="409">
        <v>103</v>
      </c>
      <c r="C79" s="507"/>
      <c r="D79" s="410" t="s">
        <v>231</v>
      </c>
      <c r="E79" s="489"/>
      <c r="F79" s="580">
        <v>265980.65217391303</v>
      </c>
      <c r="G79" s="583">
        <v>43</v>
      </c>
      <c r="H79" s="582">
        <v>102727.82608695653</v>
      </c>
      <c r="I79" s="583">
        <v>45</v>
      </c>
      <c r="J79" s="580">
        <v>145646.19565217392</v>
      </c>
      <c r="K79" s="583">
        <v>27</v>
      </c>
      <c r="L79" s="584">
        <v>17606.630434782608</v>
      </c>
      <c r="M79" s="585">
        <v>951.08695652173901</v>
      </c>
      <c r="N79" s="583">
        <v>64</v>
      </c>
      <c r="O79" s="587">
        <v>15.217391304347828</v>
      </c>
      <c r="P79" s="583">
        <v>58</v>
      </c>
      <c r="Q79" s="585">
        <v>780.43478260869563</v>
      </c>
      <c r="R79" s="583">
        <v>63</v>
      </c>
      <c r="S79" s="588">
        <v>155.43478260869566</v>
      </c>
      <c r="T79" s="589">
        <v>1.7474285714285713</v>
      </c>
      <c r="U79" s="583">
        <v>41</v>
      </c>
      <c r="V79" s="645">
        <v>14.714285714285714</v>
      </c>
      <c r="W79" s="652">
        <v>22</v>
      </c>
      <c r="X79" s="589">
        <v>1.4860724233983287</v>
      </c>
      <c r="Y79" s="583">
        <v>32</v>
      </c>
      <c r="Z79" s="591">
        <v>1.7902097902097902</v>
      </c>
      <c r="AA79" s="592">
        <v>16004.068018312622</v>
      </c>
      <c r="AB79" s="583">
        <v>17</v>
      </c>
      <c r="AC79" s="593">
        <v>45878.446601941745</v>
      </c>
      <c r="AD79" s="583">
        <v>40</v>
      </c>
      <c r="AE79" s="592">
        <v>12558.059981255858</v>
      </c>
      <c r="AF79" s="583">
        <v>15</v>
      </c>
      <c r="AG79" s="594">
        <v>6327.3828125</v>
      </c>
      <c r="AH79" s="594">
        <v>27965.965714285714</v>
      </c>
      <c r="AI79" s="594">
        <v>675068.57142857148</v>
      </c>
      <c r="AJ79" s="594">
        <v>18662.186629526463</v>
      </c>
      <c r="AK79" s="594">
        <v>11327.342657342657</v>
      </c>
      <c r="AL79" s="301">
        <f t="shared" si="1"/>
        <v>103</v>
      </c>
      <c r="AM79" s="300">
        <v>9</v>
      </c>
    </row>
    <row r="80" spans="1:39" ht="23.1" customHeight="1">
      <c r="A80" s="506"/>
      <c r="B80" s="409">
        <v>104</v>
      </c>
      <c r="C80" s="507"/>
      <c r="D80" s="410" t="s">
        <v>232</v>
      </c>
      <c r="E80" s="489"/>
      <c r="F80" s="580">
        <v>668599.09090909094</v>
      </c>
      <c r="G80" s="583">
        <v>2</v>
      </c>
      <c r="H80" s="656">
        <v>325033.63636363635</v>
      </c>
      <c r="I80" s="566">
        <v>2</v>
      </c>
      <c r="J80" s="546">
        <v>314205.45454545453</v>
      </c>
      <c r="K80" s="547">
        <v>2</v>
      </c>
      <c r="L80" s="548">
        <v>29360</v>
      </c>
      <c r="M80" s="549">
        <v>1354.5454545454545</v>
      </c>
      <c r="N80" s="547">
        <v>1</v>
      </c>
      <c r="O80" s="660">
        <v>54.54545454545454</v>
      </c>
      <c r="P80" s="566">
        <v>2</v>
      </c>
      <c r="Q80" s="585">
        <v>1090.9090909090908</v>
      </c>
      <c r="R80" s="583">
        <v>2</v>
      </c>
      <c r="S80" s="588">
        <v>209.09090909090909</v>
      </c>
      <c r="T80" s="589">
        <v>1.7785234899328859</v>
      </c>
      <c r="U80" s="583">
        <v>38</v>
      </c>
      <c r="V80" s="651">
        <v>12</v>
      </c>
      <c r="W80" s="583">
        <v>37</v>
      </c>
      <c r="X80" s="589">
        <v>1.3</v>
      </c>
      <c r="Y80" s="583">
        <v>63</v>
      </c>
      <c r="Z80" s="591">
        <v>1.6086956521739131</v>
      </c>
      <c r="AA80" s="592">
        <v>27753.169811320753</v>
      </c>
      <c r="AB80" s="583">
        <v>2</v>
      </c>
      <c r="AC80" s="661">
        <v>49657.916666666664</v>
      </c>
      <c r="AD80" s="583">
        <v>35</v>
      </c>
      <c r="AE80" s="592">
        <v>22155.51282051282</v>
      </c>
      <c r="AF80" s="583">
        <v>1</v>
      </c>
      <c r="AG80" s="594">
        <v>8728.6486486486483</v>
      </c>
      <c r="AH80" s="594">
        <v>49359.664429530203</v>
      </c>
      <c r="AI80" s="594">
        <v>595895</v>
      </c>
      <c r="AJ80" s="594">
        <v>28802.166666666668</v>
      </c>
      <c r="AK80" s="594">
        <v>14041.739130434782</v>
      </c>
      <c r="AL80" s="301">
        <f t="shared" si="1"/>
        <v>104</v>
      </c>
      <c r="AM80" s="300">
        <v>64</v>
      </c>
    </row>
    <row r="81" spans="1:39" ht="23.1" customHeight="1">
      <c r="A81" s="506"/>
      <c r="B81" s="409">
        <v>109</v>
      </c>
      <c r="C81" s="507"/>
      <c r="D81" s="410" t="s">
        <v>100</v>
      </c>
      <c r="E81" s="489"/>
      <c r="F81" s="580">
        <v>219433.58490566039</v>
      </c>
      <c r="G81" s="583">
        <v>58</v>
      </c>
      <c r="H81" s="582">
        <v>72705.188679245286</v>
      </c>
      <c r="I81" s="583">
        <v>61</v>
      </c>
      <c r="J81" s="580">
        <v>126058.96226415095</v>
      </c>
      <c r="K81" s="583">
        <v>38</v>
      </c>
      <c r="L81" s="584">
        <v>20669.433962264149</v>
      </c>
      <c r="M81" s="585">
        <v>1177.3584905660377</v>
      </c>
      <c r="N81" s="583">
        <v>18</v>
      </c>
      <c r="O81" s="587">
        <v>16.037735849056602</v>
      </c>
      <c r="P81" s="583">
        <v>53</v>
      </c>
      <c r="Q81" s="585">
        <v>1015.0943396226415</v>
      </c>
      <c r="R81" s="583">
        <v>4</v>
      </c>
      <c r="S81" s="588">
        <v>146.22641509433961</v>
      </c>
      <c r="T81" s="589">
        <v>1.6875</v>
      </c>
      <c r="U81" s="583">
        <v>53</v>
      </c>
      <c r="V81" s="645">
        <v>7.0588235294117645</v>
      </c>
      <c r="W81" s="583">
        <v>60</v>
      </c>
      <c r="X81" s="589">
        <v>1.5548327137546469</v>
      </c>
      <c r="Y81" s="583">
        <v>18</v>
      </c>
      <c r="Z81" s="591">
        <v>2.0193548387096776</v>
      </c>
      <c r="AA81" s="592">
        <v>11044.615384615385</v>
      </c>
      <c r="AB81" s="583">
        <v>69</v>
      </c>
      <c r="AC81" s="593">
        <v>64222.916666666664</v>
      </c>
      <c r="AD81" s="583">
        <v>16</v>
      </c>
      <c r="AE81" s="592">
        <v>7986.999402271369</v>
      </c>
      <c r="AF81" s="583">
        <v>59</v>
      </c>
      <c r="AG81" s="594">
        <v>6999.8722044728438</v>
      </c>
      <c r="AH81" s="594">
        <v>18637.788461538461</v>
      </c>
      <c r="AI81" s="594">
        <v>453338.23529411765</v>
      </c>
      <c r="AJ81" s="594">
        <v>12418.447955390335</v>
      </c>
      <c r="AK81" s="594">
        <v>14135.225806451614</v>
      </c>
      <c r="AL81" s="301">
        <f t="shared" si="1"/>
        <v>109</v>
      </c>
      <c r="AM81" s="300">
        <v>7</v>
      </c>
    </row>
    <row r="82" spans="1:39" ht="23.1" customHeight="1">
      <c r="A82" s="506"/>
      <c r="B82" s="409">
        <v>111</v>
      </c>
      <c r="C82" s="507"/>
      <c r="D82" s="410" t="s">
        <v>233</v>
      </c>
      <c r="E82" s="489"/>
      <c r="F82" s="580">
        <v>398105.4347826087</v>
      </c>
      <c r="G82" s="583">
        <v>6</v>
      </c>
      <c r="H82" s="582">
        <v>109375.43478260869</v>
      </c>
      <c r="I82" s="583">
        <v>41</v>
      </c>
      <c r="J82" s="580">
        <v>268316.95652173914</v>
      </c>
      <c r="K82" s="583">
        <v>3</v>
      </c>
      <c r="L82" s="584">
        <v>20413.043478260868</v>
      </c>
      <c r="M82" s="585">
        <v>1291.304347826087</v>
      </c>
      <c r="N82" s="583">
        <v>2</v>
      </c>
      <c r="O82" s="587">
        <v>21.739130434782609</v>
      </c>
      <c r="P82" s="583">
        <v>32</v>
      </c>
      <c r="Q82" s="585">
        <v>1106.5217391304348</v>
      </c>
      <c r="R82" s="583">
        <v>1</v>
      </c>
      <c r="S82" s="588">
        <v>163.04347826086956</v>
      </c>
      <c r="T82" s="589">
        <v>1.8164983164983164</v>
      </c>
      <c r="U82" s="583">
        <v>30</v>
      </c>
      <c r="V82" s="645">
        <v>25.05</v>
      </c>
      <c r="W82" s="583">
        <v>1</v>
      </c>
      <c r="X82" s="589">
        <v>1.3467583497053046</v>
      </c>
      <c r="Y82" s="583">
        <v>59</v>
      </c>
      <c r="Z82" s="591">
        <v>1.9066666666666667</v>
      </c>
      <c r="AA82" s="592">
        <v>16972.057460611679</v>
      </c>
      <c r="AB82" s="583">
        <v>13</v>
      </c>
      <c r="AC82" s="593">
        <v>20084.910179640719</v>
      </c>
      <c r="AD82" s="583">
        <v>70</v>
      </c>
      <c r="AE82" s="592">
        <v>18005.222465353756</v>
      </c>
      <c r="AF82" s="583">
        <v>4</v>
      </c>
      <c r="AG82" s="594">
        <v>6566.4335664335667</v>
      </c>
      <c r="AH82" s="594">
        <v>30829.713804713803</v>
      </c>
      <c r="AI82" s="594">
        <v>503127</v>
      </c>
      <c r="AJ82" s="594">
        <v>24248.683693516701</v>
      </c>
      <c r="AK82" s="594">
        <v>12520</v>
      </c>
      <c r="AL82" s="301">
        <f t="shared" si="1"/>
        <v>111</v>
      </c>
      <c r="AM82" s="300">
        <v>15</v>
      </c>
    </row>
    <row r="83" spans="1:39" ht="23.1" customHeight="1">
      <c r="A83" s="506"/>
      <c r="B83" s="409">
        <v>112</v>
      </c>
      <c r="C83" s="507"/>
      <c r="D83" s="410" t="s">
        <v>102</v>
      </c>
      <c r="E83" s="489"/>
      <c r="F83" s="580">
        <v>274029.4776119403</v>
      </c>
      <c r="G83" s="583">
        <v>39</v>
      </c>
      <c r="H83" s="582">
        <v>143564.85074626867</v>
      </c>
      <c r="I83" s="583">
        <v>25</v>
      </c>
      <c r="J83" s="580">
        <v>110632.76119402985</v>
      </c>
      <c r="K83" s="583">
        <v>49</v>
      </c>
      <c r="L83" s="584">
        <v>19831.86567164179</v>
      </c>
      <c r="M83" s="585">
        <v>1120.1492537313434</v>
      </c>
      <c r="N83" s="583">
        <v>31</v>
      </c>
      <c r="O83" s="587">
        <v>21.641791044776117</v>
      </c>
      <c r="P83" s="583">
        <v>33</v>
      </c>
      <c r="Q83" s="585">
        <v>940.29850746268653</v>
      </c>
      <c r="R83" s="583">
        <v>16</v>
      </c>
      <c r="S83" s="588">
        <v>158.20895522388059</v>
      </c>
      <c r="T83" s="589">
        <v>1.6129247168554297</v>
      </c>
      <c r="U83" s="583">
        <v>59</v>
      </c>
      <c r="V83" s="645">
        <v>10.137931034482758</v>
      </c>
      <c r="W83" s="583">
        <v>50</v>
      </c>
      <c r="X83" s="589">
        <v>1.3325396825396825</v>
      </c>
      <c r="Y83" s="583">
        <v>60</v>
      </c>
      <c r="Z83" s="591">
        <v>2.1132075471698113</v>
      </c>
      <c r="AA83" s="592">
        <v>15167.265592730277</v>
      </c>
      <c r="AB83" s="583">
        <v>26</v>
      </c>
      <c r="AC83" s="593">
        <v>65434.319727891154</v>
      </c>
      <c r="AD83" s="583">
        <v>14</v>
      </c>
      <c r="AE83" s="592">
        <v>8829.5354377605727</v>
      </c>
      <c r="AF83" s="583">
        <v>55</v>
      </c>
      <c r="AG83" s="594">
        <v>5931.8526785714284</v>
      </c>
      <c r="AH83" s="594">
        <v>24463.657561625583</v>
      </c>
      <c r="AI83" s="594">
        <v>663368.62068965519</v>
      </c>
      <c r="AJ83" s="594">
        <v>11765.70634920635</v>
      </c>
      <c r="AK83" s="594">
        <v>12535.235849056604</v>
      </c>
      <c r="AL83" s="301">
        <f t="shared" si="1"/>
        <v>112</v>
      </c>
      <c r="AM83" s="300">
        <v>3</v>
      </c>
    </row>
    <row r="84" spans="1:39" ht="23.1" customHeight="1">
      <c r="A84" s="506"/>
      <c r="B84" s="409">
        <v>113</v>
      </c>
      <c r="C84" s="507"/>
      <c r="D84" s="410" t="s">
        <v>103</v>
      </c>
      <c r="E84" s="489"/>
      <c r="F84" s="580">
        <v>213631.03896103895</v>
      </c>
      <c r="G84" s="583">
        <v>63</v>
      </c>
      <c r="H84" s="582">
        <v>60255.194805194806</v>
      </c>
      <c r="I84" s="583">
        <v>65</v>
      </c>
      <c r="J84" s="580">
        <v>131784.28571428571</v>
      </c>
      <c r="K84" s="583">
        <v>36</v>
      </c>
      <c r="L84" s="584">
        <v>21591.558441558442</v>
      </c>
      <c r="M84" s="585">
        <v>1015.5844155844155</v>
      </c>
      <c r="N84" s="583">
        <v>53</v>
      </c>
      <c r="O84" s="587">
        <v>10.38961038961039</v>
      </c>
      <c r="P84" s="583">
        <v>67</v>
      </c>
      <c r="Q84" s="585">
        <v>837.66233766233768</v>
      </c>
      <c r="R84" s="583">
        <v>49</v>
      </c>
      <c r="S84" s="588">
        <v>167.53246753246754</v>
      </c>
      <c r="T84" s="589">
        <v>1.5703324808184143</v>
      </c>
      <c r="U84" s="583">
        <v>65</v>
      </c>
      <c r="V84" s="645">
        <v>14.875</v>
      </c>
      <c r="W84" s="583">
        <v>17</v>
      </c>
      <c r="X84" s="589">
        <v>1.2806201550387597</v>
      </c>
      <c r="Y84" s="583">
        <v>65</v>
      </c>
      <c r="Z84" s="591">
        <v>2.193798449612403</v>
      </c>
      <c r="AA84" s="592">
        <v>13395.431596091204</v>
      </c>
      <c r="AB84" s="583">
        <v>47</v>
      </c>
      <c r="AC84" s="593">
        <v>38988.655462184877</v>
      </c>
      <c r="AD84" s="640">
        <v>51</v>
      </c>
      <c r="AE84" s="592">
        <v>12284.975786924939</v>
      </c>
      <c r="AF84" s="583">
        <v>18</v>
      </c>
      <c r="AG84" s="594">
        <v>5874.7349823321556</v>
      </c>
      <c r="AH84" s="594">
        <v>21035.281329923273</v>
      </c>
      <c r="AI84" s="594">
        <v>579956.25</v>
      </c>
      <c r="AJ84" s="594">
        <v>15732.387596899225</v>
      </c>
      <c r="AK84" s="594">
        <v>12887.984496124031</v>
      </c>
      <c r="AL84" s="301">
        <f t="shared" si="1"/>
        <v>113</v>
      </c>
      <c r="AM84" s="300">
        <v>22</v>
      </c>
    </row>
    <row r="85" spans="1:39" ht="23.1" customHeight="1">
      <c r="A85" s="506"/>
      <c r="B85" s="409">
        <v>114</v>
      </c>
      <c r="C85" s="507"/>
      <c r="D85" s="410" t="s">
        <v>104</v>
      </c>
      <c r="E85" s="489"/>
      <c r="F85" s="580">
        <v>250992.56410256409</v>
      </c>
      <c r="G85" s="583">
        <v>51</v>
      </c>
      <c r="H85" s="582">
        <v>119877.69230769231</v>
      </c>
      <c r="I85" s="583">
        <v>35</v>
      </c>
      <c r="J85" s="580">
        <v>106825.64102564103</v>
      </c>
      <c r="K85" s="583">
        <v>53</v>
      </c>
      <c r="L85" s="584">
        <v>24289.23076923077</v>
      </c>
      <c r="M85" s="585">
        <v>1164.102564102564</v>
      </c>
      <c r="N85" s="583">
        <v>20</v>
      </c>
      <c r="O85" s="587">
        <v>23.076923076923077</v>
      </c>
      <c r="P85" s="583">
        <v>26</v>
      </c>
      <c r="Q85" s="585">
        <v>887.17948717948718</v>
      </c>
      <c r="R85" s="583">
        <v>33</v>
      </c>
      <c r="S85" s="588">
        <v>253.84615384615384</v>
      </c>
      <c r="T85" s="589">
        <v>1.7863436123348018</v>
      </c>
      <c r="U85" s="583">
        <v>37</v>
      </c>
      <c r="V85" s="645">
        <v>14.777777777777779</v>
      </c>
      <c r="W85" s="583">
        <v>21</v>
      </c>
      <c r="X85" s="589">
        <v>1.3728323699421965</v>
      </c>
      <c r="Y85" s="583">
        <v>53</v>
      </c>
      <c r="Z85" s="591">
        <v>2.0505050505050506</v>
      </c>
      <c r="AA85" s="592">
        <v>12069.926017262638</v>
      </c>
      <c r="AB85" s="583">
        <v>62</v>
      </c>
      <c r="AC85" s="593">
        <v>35152.105263157893</v>
      </c>
      <c r="AD85" s="583">
        <v>59</v>
      </c>
      <c r="AE85" s="592">
        <v>8770.9473684210534</v>
      </c>
      <c r="AF85" s="583">
        <v>56</v>
      </c>
      <c r="AG85" s="594">
        <v>4666.4039408866993</v>
      </c>
      <c r="AH85" s="594">
        <v>21561.035242290749</v>
      </c>
      <c r="AI85" s="594">
        <v>519470</v>
      </c>
      <c r="AJ85" s="594">
        <v>12041.040462427745</v>
      </c>
      <c r="AK85" s="594">
        <v>9568.484848484848</v>
      </c>
      <c r="AL85" s="301">
        <f t="shared" si="1"/>
        <v>114</v>
      </c>
      <c r="AM85" s="300">
        <v>12</v>
      </c>
    </row>
    <row r="86" spans="1:39" ht="23.1" customHeight="1">
      <c r="A86" s="506"/>
      <c r="B86" s="409">
        <v>117</v>
      </c>
      <c r="C86" s="507"/>
      <c r="D86" s="410" t="s">
        <v>234</v>
      </c>
      <c r="E86" s="489"/>
      <c r="F86" s="580">
        <v>334550.28571428574</v>
      </c>
      <c r="G86" s="583">
        <v>17</v>
      </c>
      <c r="H86" s="582">
        <v>204885.07142857142</v>
      </c>
      <c r="I86" s="583">
        <v>7</v>
      </c>
      <c r="J86" s="580">
        <v>100001.92857142857</v>
      </c>
      <c r="K86" s="583">
        <v>57</v>
      </c>
      <c r="L86" s="584">
        <v>29663.285714285714</v>
      </c>
      <c r="M86" s="585">
        <v>1190</v>
      </c>
      <c r="N86" s="583">
        <v>14</v>
      </c>
      <c r="O86" s="587">
        <v>31.428571428571427</v>
      </c>
      <c r="P86" s="583">
        <v>8</v>
      </c>
      <c r="Q86" s="585">
        <v>917.14285714285711</v>
      </c>
      <c r="R86" s="583">
        <v>25</v>
      </c>
      <c r="S86" s="588">
        <v>241.42857142857142</v>
      </c>
      <c r="T86" s="589">
        <v>1.8853541416566626</v>
      </c>
      <c r="U86" s="583">
        <v>17</v>
      </c>
      <c r="V86" s="645">
        <v>14.818181818181818</v>
      </c>
      <c r="W86" s="640">
        <v>18</v>
      </c>
      <c r="X86" s="589">
        <v>1.4205607476635513</v>
      </c>
      <c r="Y86" s="583">
        <v>42</v>
      </c>
      <c r="Z86" s="591">
        <v>1.9674556213017751</v>
      </c>
      <c r="AA86" s="592">
        <v>14911.505889843998</v>
      </c>
      <c r="AB86" s="583">
        <v>29</v>
      </c>
      <c r="AC86" s="593">
        <v>43993.726993865028</v>
      </c>
      <c r="AD86" s="583">
        <v>42</v>
      </c>
      <c r="AE86" s="592">
        <v>7675.5866228070172</v>
      </c>
      <c r="AF86" s="583">
        <v>63</v>
      </c>
      <c r="AG86" s="594">
        <v>6244.9022556390973</v>
      </c>
      <c r="AH86" s="594">
        <v>28113.469387755104</v>
      </c>
      <c r="AI86" s="594">
        <v>651907.04545454541</v>
      </c>
      <c r="AJ86" s="594">
        <v>10903.63707165109</v>
      </c>
      <c r="AK86" s="594">
        <v>12286.568047337278</v>
      </c>
      <c r="AL86" s="301">
        <f t="shared" si="1"/>
        <v>117</v>
      </c>
      <c r="AM86" s="300">
        <v>20</v>
      </c>
    </row>
    <row r="87" spans="1:39" ht="23.1" customHeight="1">
      <c r="A87" s="506"/>
      <c r="B87" s="409">
        <v>118</v>
      </c>
      <c r="C87" s="507"/>
      <c r="D87" s="410" t="s">
        <v>235</v>
      </c>
      <c r="E87" s="489"/>
      <c r="F87" s="580">
        <v>219233.94495412844</v>
      </c>
      <c r="G87" s="583">
        <v>59</v>
      </c>
      <c r="H87" s="582">
        <v>88003.302752293574</v>
      </c>
      <c r="I87" s="583">
        <v>51</v>
      </c>
      <c r="J87" s="580">
        <v>107728.34862385321</v>
      </c>
      <c r="K87" s="583">
        <v>51</v>
      </c>
      <c r="L87" s="584">
        <v>23502.293577981651</v>
      </c>
      <c r="M87" s="585">
        <v>1205.5045871559632</v>
      </c>
      <c r="N87" s="583">
        <v>10</v>
      </c>
      <c r="O87" s="587">
        <v>18.348623853211009</v>
      </c>
      <c r="P87" s="583">
        <v>46</v>
      </c>
      <c r="Q87" s="585">
        <v>995.41284403669715</v>
      </c>
      <c r="R87" s="583">
        <v>6</v>
      </c>
      <c r="S87" s="588">
        <v>191.74311926605506</v>
      </c>
      <c r="T87" s="589">
        <v>1.6438356164383561</v>
      </c>
      <c r="U87" s="583">
        <v>57</v>
      </c>
      <c r="V87" s="645">
        <v>6.6</v>
      </c>
      <c r="W87" s="583">
        <v>62</v>
      </c>
      <c r="X87" s="589">
        <v>1.4728110599078341</v>
      </c>
      <c r="Y87" s="583">
        <v>35</v>
      </c>
      <c r="Z87" s="591">
        <v>2.0574162679425836</v>
      </c>
      <c r="AA87" s="592">
        <v>11063.194444444445</v>
      </c>
      <c r="AB87" s="583">
        <v>68</v>
      </c>
      <c r="AC87" s="593">
        <v>72669.393939393936</v>
      </c>
      <c r="AD87" s="583">
        <v>10</v>
      </c>
      <c r="AE87" s="592">
        <v>7348.1789737171466</v>
      </c>
      <c r="AF87" s="583">
        <v>70</v>
      </c>
      <c r="AG87" s="594">
        <v>5957.5581395348836</v>
      </c>
      <c r="AH87" s="594">
        <v>18186.07305936073</v>
      </c>
      <c r="AI87" s="594">
        <v>479618</v>
      </c>
      <c r="AJ87" s="594">
        <v>10822.47926267281</v>
      </c>
      <c r="AK87" s="594">
        <v>12257.177033492822</v>
      </c>
      <c r="AL87" s="301">
        <f t="shared" si="1"/>
        <v>118</v>
      </c>
      <c r="AM87" s="300">
        <v>28</v>
      </c>
    </row>
    <row r="88" spans="1:39" ht="23.1" customHeight="1">
      <c r="A88" s="506"/>
      <c r="B88" s="409">
        <v>122</v>
      </c>
      <c r="C88" s="507"/>
      <c r="D88" s="410" t="s">
        <v>236</v>
      </c>
      <c r="E88" s="489"/>
      <c r="F88" s="580">
        <v>389568.91891891893</v>
      </c>
      <c r="G88" s="583">
        <v>8</v>
      </c>
      <c r="H88" s="582">
        <v>242489.72972972973</v>
      </c>
      <c r="I88" s="583">
        <v>5</v>
      </c>
      <c r="J88" s="580">
        <v>110563.78378378379</v>
      </c>
      <c r="K88" s="583">
        <v>50</v>
      </c>
      <c r="L88" s="584">
        <v>36515.405405405407</v>
      </c>
      <c r="M88" s="585">
        <v>1132.4324324324325</v>
      </c>
      <c r="N88" s="583">
        <v>27</v>
      </c>
      <c r="O88" s="587">
        <v>54.054054054054056</v>
      </c>
      <c r="P88" s="583">
        <v>3</v>
      </c>
      <c r="Q88" s="585">
        <v>843.24324324324311</v>
      </c>
      <c r="R88" s="583">
        <v>47</v>
      </c>
      <c r="S88" s="588">
        <v>235.13513513513513</v>
      </c>
      <c r="T88" s="589">
        <v>2.5990453460620526</v>
      </c>
      <c r="U88" s="583">
        <v>1</v>
      </c>
      <c r="V88" s="645">
        <v>22.55</v>
      </c>
      <c r="W88" s="583">
        <v>3</v>
      </c>
      <c r="X88" s="589">
        <v>1.4743589743589745</v>
      </c>
      <c r="Y88" s="583">
        <v>34</v>
      </c>
      <c r="Z88" s="591">
        <v>2.0459770114942528</v>
      </c>
      <c r="AA88" s="592">
        <v>13236.042240587694</v>
      </c>
      <c r="AB88" s="583">
        <v>49</v>
      </c>
      <c r="AC88" s="593">
        <v>19893.835920177382</v>
      </c>
      <c r="AD88" s="583">
        <v>71</v>
      </c>
      <c r="AE88" s="592">
        <v>8893.173913043478</v>
      </c>
      <c r="AF88" s="583">
        <v>54</v>
      </c>
      <c r="AG88" s="594">
        <v>7590.2808988764045</v>
      </c>
      <c r="AH88" s="594">
        <v>34401.073985680188</v>
      </c>
      <c r="AI88" s="594">
        <v>448606</v>
      </c>
      <c r="AJ88" s="594">
        <v>13111.73076923077</v>
      </c>
      <c r="AK88" s="594">
        <v>15529.540229885057</v>
      </c>
      <c r="AL88" s="301">
        <f t="shared" si="1"/>
        <v>122</v>
      </c>
      <c r="AM88" s="300">
        <v>87</v>
      </c>
    </row>
    <row r="89" spans="1:39" ht="23.1" customHeight="1">
      <c r="A89" s="506"/>
      <c r="B89" s="409">
        <v>125</v>
      </c>
      <c r="C89" s="507"/>
      <c r="D89" s="410" t="s">
        <v>237</v>
      </c>
      <c r="E89" s="489"/>
      <c r="F89" s="580">
        <v>333393.46153846156</v>
      </c>
      <c r="G89" s="583">
        <v>18</v>
      </c>
      <c r="H89" s="582">
        <v>96020</v>
      </c>
      <c r="I89" s="583">
        <v>48</v>
      </c>
      <c r="J89" s="580">
        <v>219170.38461538462</v>
      </c>
      <c r="K89" s="583">
        <v>6</v>
      </c>
      <c r="L89" s="584">
        <v>18203.076923076922</v>
      </c>
      <c r="M89" s="585">
        <v>957.69230769230762</v>
      </c>
      <c r="N89" s="583">
        <v>63</v>
      </c>
      <c r="O89" s="587">
        <v>23.076923076923077</v>
      </c>
      <c r="P89" s="583">
        <v>26</v>
      </c>
      <c r="Q89" s="585">
        <v>811.53846153846155</v>
      </c>
      <c r="R89" s="583">
        <v>58</v>
      </c>
      <c r="S89" s="588">
        <v>123.07692307692308</v>
      </c>
      <c r="T89" s="589">
        <v>2.0080321285140563</v>
      </c>
      <c r="U89" s="583">
        <v>9</v>
      </c>
      <c r="V89" s="645">
        <v>9.5</v>
      </c>
      <c r="W89" s="583">
        <v>53</v>
      </c>
      <c r="X89" s="589">
        <v>1.7914691943127963</v>
      </c>
      <c r="Y89" s="583">
        <v>8</v>
      </c>
      <c r="Z89" s="591">
        <v>2.03125</v>
      </c>
      <c r="AA89" s="662">
        <v>17336.46</v>
      </c>
      <c r="AB89" s="583">
        <v>10</v>
      </c>
      <c r="AC89" s="593">
        <v>43798.596491228069</v>
      </c>
      <c r="AD89" s="583">
        <v>43</v>
      </c>
      <c r="AE89" s="592">
        <v>15075.211640211641</v>
      </c>
      <c r="AF89" s="583">
        <v>7</v>
      </c>
      <c r="AG89" s="594">
        <v>7281.2307692307695</v>
      </c>
      <c r="AH89" s="594">
        <v>34812.168674698798</v>
      </c>
      <c r="AI89" s="594">
        <v>416086.66666666669</v>
      </c>
      <c r="AJ89" s="594">
        <v>27006.777251184834</v>
      </c>
      <c r="AK89" s="594">
        <v>14790</v>
      </c>
      <c r="AL89" s="301">
        <f t="shared" si="1"/>
        <v>125</v>
      </c>
      <c r="AM89" s="300">
        <v>68</v>
      </c>
    </row>
    <row r="90" spans="1:39" ht="23.1" customHeight="1">
      <c r="B90" s="319"/>
      <c r="C90" s="321"/>
      <c r="D90" s="336"/>
      <c r="E90" s="626"/>
      <c r="F90" s="627"/>
      <c r="G90" s="628"/>
      <c r="H90" s="629"/>
      <c r="I90" s="628"/>
      <c r="J90" s="627"/>
      <c r="K90" s="628"/>
      <c r="L90" s="630"/>
      <c r="M90" s="631"/>
      <c r="N90" s="628"/>
      <c r="O90" s="632"/>
      <c r="P90" s="628"/>
      <c r="Q90" s="631"/>
      <c r="R90" s="628"/>
      <c r="S90" s="633"/>
      <c r="T90" s="634"/>
      <c r="U90" s="628"/>
      <c r="V90" s="649"/>
      <c r="W90" s="628"/>
      <c r="X90" s="634"/>
      <c r="Y90" s="628"/>
      <c r="Z90" s="636"/>
      <c r="AA90" s="663"/>
      <c r="AB90" s="628"/>
      <c r="AC90" s="638"/>
      <c r="AD90" s="628"/>
      <c r="AE90" s="637"/>
      <c r="AF90" s="628"/>
      <c r="AG90" s="639"/>
      <c r="AH90" s="639"/>
      <c r="AI90" s="639"/>
      <c r="AJ90" s="639"/>
      <c r="AK90" s="639"/>
      <c r="AL90" s="335"/>
    </row>
    <row r="91" spans="1:39" ht="23.1" customHeight="1">
      <c r="B91" s="504">
        <v>301</v>
      </c>
      <c r="C91" s="507"/>
      <c r="D91" s="302" t="s">
        <v>133</v>
      </c>
      <c r="E91" s="489"/>
      <c r="F91" s="646" t="s">
        <v>21</v>
      </c>
      <c r="G91" s="640" t="s">
        <v>21</v>
      </c>
      <c r="H91" s="646" t="s">
        <v>21</v>
      </c>
      <c r="I91" s="640" t="s">
        <v>21</v>
      </c>
      <c r="J91" s="646" t="s">
        <v>21</v>
      </c>
      <c r="K91" s="640" t="s">
        <v>21</v>
      </c>
      <c r="L91" s="646" t="s">
        <v>21</v>
      </c>
      <c r="M91" s="664" t="s">
        <v>21</v>
      </c>
      <c r="N91" s="665" t="s">
        <v>21</v>
      </c>
      <c r="O91" s="666" t="s">
        <v>21</v>
      </c>
      <c r="P91" s="665" t="s">
        <v>21</v>
      </c>
      <c r="Q91" s="666" t="s">
        <v>21</v>
      </c>
      <c r="R91" s="665" t="s">
        <v>21</v>
      </c>
      <c r="S91" s="658" t="s">
        <v>21</v>
      </c>
      <c r="T91" s="666" t="s">
        <v>21</v>
      </c>
      <c r="U91" s="665" t="s">
        <v>21</v>
      </c>
      <c r="V91" s="667" t="s">
        <v>21</v>
      </c>
      <c r="W91" s="665" t="s">
        <v>21</v>
      </c>
      <c r="X91" s="666" t="s">
        <v>21</v>
      </c>
      <c r="Y91" s="665" t="s">
        <v>21</v>
      </c>
      <c r="Z91" s="659" t="s">
        <v>21</v>
      </c>
      <c r="AA91" s="667" t="s">
        <v>21</v>
      </c>
      <c r="AB91" s="665" t="s">
        <v>21</v>
      </c>
      <c r="AC91" s="666" t="s">
        <v>21</v>
      </c>
      <c r="AD91" s="665" t="s">
        <v>21</v>
      </c>
      <c r="AE91" s="666" t="s">
        <v>21</v>
      </c>
      <c r="AF91" s="665" t="s">
        <v>21</v>
      </c>
      <c r="AG91" s="659" t="s">
        <v>21</v>
      </c>
      <c r="AH91" s="659" t="s">
        <v>21</v>
      </c>
      <c r="AI91" s="659" t="s">
        <v>21</v>
      </c>
      <c r="AJ91" s="659" t="s">
        <v>21</v>
      </c>
      <c r="AK91" s="659" t="s">
        <v>21</v>
      </c>
      <c r="AL91" s="301">
        <f>B91</f>
        <v>301</v>
      </c>
    </row>
    <row r="92" spans="1:39" ht="23.1" customHeight="1">
      <c r="B92" s="504">
        <v>303</v>
      </c>
      <c r="C92" s="507"/>
      <c r="D92" s="302" t="s">
        <v>134</v>
      </c>
      <c r="E92" s="489"/>
      <c r="F92" s="646" t="s">
        <v>21</v>
      </c>
      <c r="G92" s="640" t="s">
        <v>21</v>
      </c>
      <c r="H92" s="646" t="s">
        <v>21</v>
      </c>
      <c r="I92" s="640" t="s">
        <v>21</v>
      </c>
      <c r="J92" s="646" t="s">
        <v>21</v>
      </c>
      <c r="K92" s="640" t="s">
        <v>21</v>
      </c>
      <c r="L92" s="646" t="s">
        <v>21</v>
      </c>
      <c r="M92" s="668" t="s">
        <v>21</v>
      </c>
      <c r="N92" s="652" t="s">
        <v>21</v>
      </c>
      <c r="O92" s="666" t="s">
        <v>21</v>
      </c>
      <c r="P92" s="652" t="s">
        <v>21</v>
      </c>
      <c r="Q92" s="666" t="s">
        <v>21</v>
      </c>
      <c r="R92" s="652" t="s">
        <v>21</v>
      </c>
      <c r="S92" s="658" t="s">
        <v>21</v>
      </c>
      <c r="T92" s="666" t="s">
        <v>21</v>
      </c>
      <c r="U92" s="652" t="s">
        <v>21</v>
      </c>
      <c r="V92" s="667" t="s">
        <v>21</v>
      </c>
      <c r="W92" s="652" t="s">
        <v>21</v>
      </c>
      <c r="X92" s="666" t="s">
        <v>21</v>
      </c>
      <c r="Y92" s="652" t="s">
        <v>21</v>
      </c>
      <c r="Z92" s="659" t="s">
        <v>21</v>
      </c>
      <c r="AA92" s="667" t="s">
        <v>21</v>
      </c>
      <c r="AB92" s="652" t="s">
        <v>21</v>
      </c>
      <c r="AC92" s="666" t="s">
        <v>21</v>
      </c>
      <c r="AD92" s="652" t="s">
        <v>21</v>
      </c>
      <c r="AE92" s="666" t="s">
        <v>21</v>
      </c>
      <c r="AF92" s="652" t="s">
        <v>21</v>
      </c>
      <c r="AG92" s="659" t="s">
        <v>21</v>
      </c>
      <c r="AH92" s="659" t="s">
        <v>21</v>
      </c>
      <c r="AI92" s="659" t="s">
        <v>21</v>
      </c>
      <c r="AJ92" s="659" t="s">
        <v>21</v>
      </c>
      <c r="AK92" s="659" t="s">
        <v>21</v>
      </c>
      <c r="AL92" s="301">
        <f>B92</f>
        <v>303</v>
      </c>
    </row>
    <row r="93" spans="1:39" ht="23.1" customHeight="1">
      <c r="B93" s="641"/>
      <c r="C93" s="350"/>
      <c r="D93" s="306"/>
      <c r="E93" s="352"/>
      <c r="F93" s="306"/>
      <c r="G93" s="642"/>
      <c r="H93" s="350"/>
      <c r="I93" s="642"/>
      <c r="J93" s="306"/>
      <c r="K93" s="642"/>
      <c r="L93" s="349"/>
      <c r="M93" s="306"/>
      <c r="N93" s="642"/>
      <c r="O93" s="350"/>
      <c r="P93" s="642"/>
      <c r="Q93" s="306"/>
      <c r="R93" s="642"/>
      <c r="S93" s="349"/>
      <c r="T93" s="306"/>
      <c r="U93" s="642"/>
      <c r="V93" s="669"/>
      <c r="W93" s="642"/>
      <c r="X93" s="306"/>
      <c r="Y93" s="642"/>
      <c r="Z93" s="349"/>
      <c r="AA93" s="669"/>
      <c r="AB93" s="642"/>
      <c r="AC93" s="350"/>
      <c r="AD93" s="642"/>
      <c r="AE93" s="306"/>
      <c r="AF93" s="642"/>
      <c r="AG93" s="349"/>
      <c r="AH93" s="306"/>
      <c r="AI93" s="349"/>
      <c r="AJ93" s="349"/>
      <c r="AK93" s="349"/>
      <c r="AL93" s="643"/>
    </row>
    <row r="94" spans="1:39" ht="23.1" customHeight="1">
      <c r="B94" s="572" t="s">
        <v>340</v>
      </c>
    </row>
    <row r="95" spans="1:39" ht="23.1" customHeight="1">
      <c r="B95" s="572"/>
    </row>
  </sheetData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honeticPr fontId="2"/>
  <pageMargins left="0.59055118110236227" right="0.47244094488188981" top="0.78740157480314965" bottom="0.78740157480314965" header="0.51181102362204722" footer="0.51181102362204722"/>
  <pageSetup paperSize="8" scale="65" fitToWidth="2" fitToHeight="2" orientation="landscape" r:id="rId1"/>
  <headerFooter alignWithMargins="0"/>
  <rowBreaks count="1" manualBreakCount="1">
    <brk id="5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4"/>
  <sheetViews>
    <sheetView workbookViewId="0">
      <selection activeCell="F8" sqref="F8:K91"/>
    </sheetView>
  </sheetViews>
  <sheetFormatPr defaultRowHeight="20.100000000000001" customHeight="1"/>
  <cols>
    <col min="1" max="1" width="1.375" style="670" customWidth="1"/>
    <col min="2" max="2" width="7.25" style="670" customWidth="1"/>
    <col min="3" max="3" width="1.125" style="670" customWidth="1"/>
    <col min="4" max="4" width="16.375" style="670" customWidth="1"/>
    <col min="5" max="5" width="1.125" style="670" customWidth="1"/>
    <col min="6" max="11" width="13.75" style="670" customWidth="1"/>
    <col min="12" max="12" width="1.5" style="671" customWidth="1"/>
    <col min="13" max="13" width="8.625" style="671" customWidth="1"/>
    <col min="14" max="15" width="6.125" style="671" customWidth="1"/>
    <col min="16" max="16" width="8.625" style="747" customWidth="1"/>
    <col min="17" max="17" width="12.625" style="671" customWidth="1"/>
    <col min="18" max="18" width="4.125" style="670" customWidth="1"/>
    <col min="19" max="256" width="9" style="670"/>
    <col min="257" max="257" width="1.375" style="670" customWidth="1"/>
    <col min="258" max="258" width="7.25" style="670" customWidth="1"/>
    <col min="259" max="259" width="1.125" style="670" customWidth="1"/>
    <col min="260" max="260" width="16.375" style="670" customWidth="1"/>
    <col min="261" max="261" width="1.125" style="670" customWidth="1"/>
    <col min="262" max="267" width="13.75" style="670" customWidth="1"/>
    <col min="268" max="268" width="1.5" style="670" customWidth="1"/>
    <col min="269" max="269" width="8.625" style="670" customWidth="1"/>
    <col min="270" max="271" width="6.125" style="670" customWidth="1"/>
    <col min="272" max="272" width="8.625" style="670" customWidth="1"/>
    <col min="273" max="273" width="12.625" style="670" customWidth="1"/>
    <col min="274" max="274" width="4.125" style="670" customWidth="1"/>
    <col min="275" max="512" width="9" style="670"/>
    <col min="513" max="513" width="1.375" style="670" customWidth="1"/>
    <col min="514" max="514" width="7.25" style="670" customWidth="1"/>
    <col min="515" max="515" width="1.125" style="670" customWidth="1"/>
    <col min="516" max="516" width="16.375" style="670" customWidth="1"/>
    <col min="517" max="517" width="1.125" style="670" customWidth="1"/>
    <col min="518" max="523" width="13.75" style="670" customWidth="1"/>
    <col min="524" max="524" width="1.5" style="670" customWidth="1"/>
    <col min="525" max="525" width="8.625" style="670" customWidth="1"/>
    <col min="526" max="527" width="6.125" style="670" customWidth="1"/>
    <col min="528" max="528" width="8.625" style="670" customWidth="1"/>
    <col min="529" max="529" width="12.625" style="670" customWidth="1"/>
    <col min="530" max="530" width="4.125" style="670" customWidth="1"/>
    <col min="531" max="768" width="9" style="670"/>
    <col min="769" max="769" width="1.375" style="670" customWidth="1"/>
    <col min="770" max="770" width="7.25" style="670" customWidth="1"/>
    <col min="771" max="771" width="1.125" style="670" customWidth="1"/>
    <col min="772" max="772" width="16.375" style="670" customWidth="1"/>
    <col min="773" max="773" width="1.125" style="670" customWidth="1"/>
    <col min="774" max="779" width="13.75" style="670" customWidth="1"/>
    <col min="780" max="780" width="1.5" style="670" customWidth="1"/>
    <col min="781" max="781" width="8.625" style="670" customWidth="1"/>
    <col min="782" max="783" width="6.125" style="670" customWidth="1"/>
    <col min="784" max="784" width="8.625" style="670" customWidth="1"/>
    <col min="785" max="785" width="12.625" style="670" customWidth="1"/>
    <col min="786" max="786" width="4.125" style="670" customWidth="1"/>
    <col min="787" max="1024" width="9" style="670"/>
    <col min="1025" max="1025" width="1.375" style="670" customWidth="1"/>
    <col min="1026" max="1026" width="7.25" style="670" customWidth="1"/>
    <col min="1027" max="1027" width="1.125" style="670" customWidth="1"/>
    <col min="1028" max="1028" width="16.375" style="670" customWidth="1"/>
    <col min="1029" max="1029" width="1.125" style="670" customWidth="1"/>
    <col min="1030" max="1035" width="13.75" style="670" customWidth="1"/>
    <col min="1036" max="1036" width="1.5" style="670" customWidth="1"/>
    <col min="1037" max="1037" width="8.625" style="670" customWidth="1"/>
    <col min="1038" max="1039" width="6.125" style="670" customWidth="1"/>
    <col min="1040" max="1040" width="8.625" style="670" customWidth="1"/>
    <col min="1041" max="1041" width="12.625" style="670" customWidth="1"/>
    <col min="1042" max="1042" width="4.125" style="670" customWidth="1"/>
    <col min="1043" max="1280" width="9" style="670"/>
    <col min="1281" max="1281" width="1.375" style="670" customWidth="1"/>
    <col min="1282" max="1282" width="7.25" style="670" customWidth="1"/>
    <col min="1283" max="1283" width="1.125" style="670" customWidth="1"/>
    <col min="1284" max="1284" width="16.375" style="670" customWidth="1"/>
    <col min="1285" max="1285" width="1.125" style="670" customWidth="1"/>
    <col min="1286" max="1291" width="13.75" style="670" customWidth="1"/>
    <col min="1292" max="1292" width="1.5" style="670" customWidth="1"/>
    <col min="1293" max="1293" width="8.625" style="670" customWidth="1"/>
    <col min="1294" max="1295" width="6.125" style="670" customWidth="1"/>
    <col min="1296" max="1296" width="8.625" style="670" customWidth="1"/>
    <col min="1297" max="1297" width="12.625" style="670" customWidth="1"/>
    <col min="1298" max="1298" width="4.125" style="670" customWidth="1"/>
    <col min="1299" max="1536" width="9" style="670"/>
    <col min="1537" max="1537" width="1.375" style="670" customWidth="1"/>
    <col min="1538" max="1538" width="7.25" style="670" customWidth="1"/>
    <col min="1539" max="1539" width="1.125" style="670" customWidth="1"/>
    <col min="1540" max="1540" width="16.375" style="670" customWidth="1"/>
    <col min="1541" max="1541" width="1.125" style="670" customWidth="1"/>
    <col min="1542" max="1547" width="13.75" style="670" customWidth="1"/>
    <col min="1548" max="1548" width="1.5" style="670" customWidth="1"/>
    <col min="1549" max="1549" width="8.625" style="670" customWidth="1"/>
    <col min="1550" max="1551" width="6.125" style="670" customWidth="1"/>
    <col min="1552" max="1552" width="8.625" style="670" customWidth="1"/>
    <col min="1553" max="1553" width="12.625" style="670" customWidth="1"/>
    <col min="1554" max="1554" width="4.125" style="670" customWidth="1"/>
    <col min="1555" max="1792" width="9" style="670"/>
    <col min="1793" max="1793" width="1.375" style="670" customWidth="1"/>
    <col min="1794" max="1794" width="7.25" style="670" customWidth="1"/>
    <col min="1795" max="1795" width="1.125" style="670" customWidth="1"/>
    <col min="1796" max="1796" width="16.375" style="670" customWidth="1"/>
    <col min="1797" max="1797" width="1.125" style="670" customWidth="1"/>
    <col min="1798" max="1803" width="13.75" style="670" customWidth="1"/>
    <col min="1804" max="1804" width="1.5" style="670" customWidth="1"/>
    <col min="1805" max="1805" width="8.625" style="670" customWidth="1"/>
    <col min="1806" max="1807" width="6.125" style="670" customWidth="1"/>
    <col min="1808" max="1808" width="8.625" style="670" customWidth="1"/>
    <col min="1809" max="1809" width="12.625" style="670" customWidth="1"/>
    <col min="1810" max="1810" width="4.125" style="670" customWidth="1"/>
    <col min="1811" max="2048" width="9" style="670"/>
    <col min="2049" max="2049" width="1.375" style="670" customWidth="1"/>
    <col min="2050" max="2050" width="7.25" style="670" customWidth="1"/>
    <col min="2051" max="2051" width="1.125" style="670" customWidth="1"/>
    <col min="2052" max="2052" width="16.375" style="670" customWidth="1"/>
    <col min="2053" max="2053" width="1.125" style="670" customWidth="1"/>
    <col min="2054" max="2059" width="13.75" style="670" customWidth="1"/>
    <col min="2060" max="2060" width="1.5" style="670" customWidth="1"/>
    <col min="2061" max="2061" width="8.625" style="670" customWidth="1"/>
    <col min="2062" max="2063" width="6.125" style="670" customWidth="1"/>
    <col min="2064" max="2064" width="8.625" style="670" customWidth="1"/>
    <col min="2065" max="2065" width="12.625" style="670" customWidth="1"/>
    <col min="2066" max="2066" width="4.125" style="670" customWidth="1"/>
    <col min="2067" max="2304" width="9" style="670"/>
    <col min="2305" max="2305" width="1.375" style="670" customWidth="1"/>
    <col min="2306" max="2306" width="7.25" style="670" customWidth="1"/>
    <col min="2307" max="2307" width="1.125" style="670" customWidth="1"/>
    <col min="2308" max="2308" width="16.375" style="670" customWidth="1"/>
    <col min="2309" max="2309" width="1.125" style="670" customWidth="1"/>
    <col min="2310" max="2315" width="13.75" style="670" customWidth="1"/>
    <col min="2316" max="2316" width="1.5" style="670" customWidth="1"/>
    <col min="2317" max="2317" width="8.625" style="670" customWidth="1"/>
    <col min="2318" max="2319" width="6.125" style="670" customWidth="1"/>
    <col min="2320" max="2320" width="8.625" style="670" customWidth="1"/>
    <col min="2321" max="2321" width="12.625" style="670" customWidth="1"/>
    <col min="2322" max="2322" width="4.125" style="670" customWidth="1"/>
    <col min="2323" max="2560" width="9" style="670"/>
    <col min="2561" max="2561" width="1.375" style="670" customWidth="1"/>
    <col min="2562" max="2562" width="7.25" style="670" customWidth="1"/>
    <col min="2563" max="2563" width="1.125" style="670" customWidth="1"/>
    <col min="2564" max="2564" width="16.375" style="670" customWidth="1"/>
    <col min="2565" max="2565" width="1.125" style="670" customWidth="1"/>
    <col min="2566" max="2571" width="13.75" style="670" customWidth="1"/>
    <col min="2572" max="2572" width="1.5" style="670" customWidth="1"/>
    <col min="2573" max="2573" width="8.625" style="670" customWidth="1"/>
    <col min="2574" max="2575" width="6.125" style="670" customWidth="1"/>
    <col min="2576" max="2576" width="8.625" style="670" customWidth="1"/>
    <col min="2577" max="2577" width="12.625" style="670" customWidth="1"/>
    <col min="2578" max="2578" width="4.125" style="670" customWidth="1"/>
    <col min="2579" max="2816" width="9" style="670"/>
    <col min="2817" max="2817" width="1.375" style="670" customWidth="1"/>
    <col min="2818" max="2818" width="7.25" style="670" customWidth="1"/>
    <col min="2819" max="2819" width="1.125" style="670" customWidth="1"/>
    <col min="2820" max="2820" width="16.375" style="670" customWidth="1"/>
    <col min="2821" max="2821" width="1.125" style="670" customWidth="1"/>
    <col min="2822" max="2827" width="13.75" style="670" customWidth="1"/>
    <col min="2828" max="2828" width="1.5" style="670" customWidth="1"/>
    <col min="2829" max="2829" width="8.625" style="670" customWidth="1"/>
    <col min="2830" max="2831" width="6.125" style="670" customWidth="1"/>
    <col min="2832" max="2832" width="8.625" style="670" customWidth="1"/>
    <col min="2833" max="2833" width="12.625" style="670" customWidth="1"/>
    <col min="2834" max="2834" width="4.125" style="670" customWidth="1"/>
    <col min="2835" max="3072" width="9" style="670"/>
    <col min="3073" max="3073" width="1.375" style="670" customWidth="1"/>
    <col min="3074" max="3074" width="7.25" style="670" customWidth="1"/>
    <col min="3075" max="3075" width="1.125" style="670" customWidth="1"/>
    <col min="3076" max="3076" width="16.375" style="670" customWidth="1"/>
    <col min="3077" max="3077" width="1.125" style="670" customWidth="1"/>
    <col min="3078" max="3083" width="13.75" style="670" customWidth="1"/>
    <col min="3084" max="3084" width="1.5" style="670" customWidth="1"/>
    <col min="3085" max="3085" width="8.625" style="670" customWidth="1"/>
    <col min="3086" max="3087" width="6.125" style="670" customWidth="1"/>
    <col min="3088" max="3088" width="8.625" style="670" customWidth="1"/>
    <col min="3089" max="3089" width="12.625" style="670" customWidth="1"/>
    <col min="3090" max="3090" width="4.125" style="670" customWidth="1"/>
    <col min="3091" max="3328" width="9" style="670"/>
    <col min="3329" max="3329" width="1.375" style="670" customWidth="1"/>
    <col min="3330" max="3330" width="7.25" style="670" customWidth="1"/>
    <col min="3331" max="3331" width="1.125" style="670" customWidth="1"/>
    <col min="3332" max="3332" width="16.375" style="670" customWidth="1"/>
    <col min="3333" max="3333" width="1.125" style="670" customWidth="1"/>
    <col min="3334" max="3339" width="13.75" style="670" customWidth="1"/>
    <col min="3340" max="3340" width="1.5" style="670" customWidth="1"/>
    <col min="3341" max="3341" width="8.625" style="670" customWidth="1"/>
    <col min="3342" max="3343" width="6.125" style="670" customWidth="1"/>
    <col min="3344" max="3344" width="8.625" style="670" customWidth="1"/>
    <col min="3345" max="3345" width="12.625" style="670" customWidth="1"/>
    <col min="3346" max="3346" width="4.125" style="670" customWidth="1"/>
    <col min="3347" max="3584" width="9" style="670"/>
    <col min="3585" max="3585" width="1.375" style="670" customWidth="1"/>
    <col min="3586" max="3586" width="7.25" style="670" customWidth="1"/>
    <col min="3587" max="3587" width="1.125" style="670" customWidth="1"/>
    <col min="3588" max="3588" width="16.375" style="670" customWidth="1"/>
    <col min="3589" max="3589" width="1.125" style="670" customWidth="1"/>
    <col min="3590" max="3595" width="13.75" style="670" customWidth="1"/>
    <col min="3596" max="3596" width="1.5" style="670" customWidth="1"/>
    <col min="3597" max="3597" width="8.625" style="670" customWidth="1"/>
    <col min="3598" max="3599" width="6.125" style="670" customWidth="1"/>
    <col min="3600" max="3600" width="8.625" style="670" customWidth="1"/>
    <col min="3601" max="3601" width="12.625" style="670" customWidth="1"/>
    <col min="3602" max="3602" width="4.125" style="670" customWidth="1"/>
    <col min="3603" max="3840" width="9" style="670"/>
    <col min="3841" max="3841" width="1.375" style="670" customWidth="1"/>
    <col min="3842" max="3842" width="7.25" style="670" customWidth="1"/>
    <col min="3843" max="3843" width="1.125" style="670" customWidth="1"/>
    <col min="3844" max="3844" width="16.375" style="670" customWidth="1"/>
    <col min="3845" max="3845" width="1.125" style="670" customWidth="1"/>
    <col min="3846" max="3851" width="13.75" style="670" customWidth="1"/>
    <col min="3852" max="3852" width="1.5" style="670" customWidth="1"/>
    <col min="3853" max="3853" width="8.625" style="670" customWidth="1"/>
    <col min="3854" max="3855" width="6.125" style="670" customWidth="1"/>
    <col min="3856" max="3856" width="8.625" style="670" customWidth="1"/>
    <col min="3857" max="3857" width="12.625" style="670" customWidth="1"/>
    <col min="3858" max="3858" width="4.125" style="670" customWidth="1"/>
    <col min="3859" max="4096" width="9" style="670"/>
    <col min="4097" max="4097" width="1.375" style="670" customWidth="1"/>
    <col min="4098" max="4098" width="7.25" style="670" customWidth="1"/>
    <col min="4099" max="4099" width="1.125" style="670" customWidth="1"/>
    <col min="4100" max="4100" width="16.375" style="670" customWidth="1"/>
    <col min="4101" max="4101" width="1.125" style="670" customWidth="1"/>
    <col min="4102" max="4107" width="13.75" style="670" customWidth="1"/>
    <col min="4108" max="4108" width="1.5" style="670" customWidth="1"/>
    <col min="4109" max="4109" width="8.625" style="670" customWidth="1"/>
    <col min="4110" max="4111" width="6.125" style="670" customWidth="1"/>
    <col min="4112" max="4112" width="8.625" style="670" customWidth="1"/>
    <col min="4113" max="4113" width="12.625" style="670" customWidth="1"/>
    <col min="4114" max="4114" width="4.125" style="670" customWidth="1"/>
    <col min="4115" max="4352" width="9" style="670"/>
    <col min="4353" max="4353" width="1.375" style="670" customWidth="1"/>
    <col min="4354" max="4354" width="7.25" style="670" customWidth="1"/>
    <col min="4355" max="4355" width="1.125" style="670" customWidth="1"/>
    <col min="4356" max="4356" width="16.375" style="670" customWidth="1"/>
    <col min="4357" max="4357" width="1.125" style="670" customWidth="1"/>
    <col min="4358" max="4363" width="13.75" style="670" customWidth="1"/>
    <col min="4364" max="4364" width="1.5" style="670" customWidth="1"/>
    <col min="4365" max="4365" width="8.625" style="670" customWidth="1"/>
    <col min="4366" max="4367" width="6.125" style="670" customWidth="1"/>
    <col min="4368" max="4368" width="8.625" style="670" customWidth="1"/>
    <col min="4369" max="4369" width="12.625" style="670" customWidth="1"/>
    <col min="4370" max="4370" width="4.125" style="670" customWidth="1"/>
    <col min="4371" max="4608" width="9" style="670"/>
    <col min="4609" max="4609" width="1.375" style="670" customWidth="1"/>
    <col min="4610" max="4610" width="7.25" style="670" customWidth="1"/>
    <col min="4611" max="4611" width="1.125" style="670" customWidth="1"/>
    <col min="4612" max="4612" width="16.375" style="670" customWidth="1"/>
    <col min="4613" max="4613" width="1.125" style="670" customWidth="1"/>
    <col min="4614" max="4619" width="13.75" style="670" customWidth="1"/>
    <col min="4620" max="4620" width="1.5" style="670" customWidth="1"/>
    <col min="4621" max="4621" width="8.625" style="670" customWidth="1"/>
    <col min="4622" max="4623" width="6.125" style="670" customWidth="1"/>
    <col min="4624" max="4624" width="8.625" style="670" customWidth="1"/>
    <col min="4625" max="4625" width="12.625" style="670" customWidth="1"/>
    <col min="4626" max="4626" width="4.125" style="670" customWidth="1"/>
    <col min="4627" max="4864" width="9" style="670"/>
    <col min="4865" max="4865" width="1.375" style="670" customWidth="1"/>
    <col min="4866" max="4866" width="7.25" style="670" customWidth="1"/>
    <col min="4867" max="4867" width="1.125" style="670" customWidth="1"/>
    <col min="4868" max="4868" width="16.375" style="670" customWidth="1"/>
    <col min="4869" max="4869" width="1.125" style="670" customWidth="1"/>
    <col min="4870" max="4875" width="13.75" style="670" customWidth="1"/>
    <col min="4876" max="4876" width="1.5" style="670" customWidth="1"/>
    <col min="4877" max="4877" width="8.625" style="670" customWidth="1"/>
    <col min="4878" max="4879" width="6.125" style="670" customWidth="1"/>
    <col min="4880" max="4880" width="8.625" style="670" customWidth="1"/>
    <col min="4881" max="4881" width="12.625" style="670" customWidth="1"/>
    <col min="4882" max="4882" width="4.125" style="670" customWidth="1"/>
    <col min="4883" max="5120" width="9" style="670"/>
    <col min="5121" max="5121" width="1.375" style="670" customWidth="1"/>
    <col min="5122" max="5122" width="7.25" style="670" customWidth="1"/>
    <col min="5123" max="5123" width="1.125" style="670" customWidth="1"/>
    <col min="5124" max="5124" width="16.375" style="670" customWidth="1"/>
    <col min="5125" max="5125" width="1.125" style="670" customWidth="1"/>
    <col min="5126" max="5131" width="13.75" style="670" customWidth="1"/>
    <col min="5132" max="5132" width="1.5" style="670" customWidth="1"/>
    <col min="5133" max="5133" width="8.625" style="670" customWidth="1"/>
    <col min="5134" max="5135" width="6.125" style="670" customWidth="1"/>
    <col min="5136" max="5136" width="8.625" style="670" customWidth="1"/>
    <col min="5137" max="5137" width="12.625" style="670" customWidth="1"/>
    <col min="5138" max="5138" width="4.125" style="670" customWidth="1"/>
    <col min="5139" max="5376" width="9" style="670"/>
    <col min="5377" max="5377" width="1.375" style="670" customWidth="1"/>
    <col min="5378" max="5378" width="7.25" style="670" customWidth="1"/>
    <col min="5379" max="5379" width="1.125" style="670" customWidth="1"/>
    <col min="5380" max="5380" width="16.375" style="670" customWidth="1"/>
    <col min="5381" max="5381" width="1.125" style="670" customWidth="1"/>
    <col min="5382" max="5387" width="13.75" style="670" customWidth="1"/>
    <col min="5388" max="5388" width="1.5" style="670" customWidth="1"/>
    <col min="5389" max="5389" width="8.625" style="670" customWidth="1"/>
    <col min="5390" max="5391" width="6.125" style="670" customWidth="1"/>
    <col min="5392" max="5392" width="8.625" style="670" customWidth="1"/>
    <col min="5393" max="5393" width="12.625" style="670" customWidth="1"/>
    <col min="5394" max="5394" width="4.125" style="670" customWidth="1"/>
    <col min="5395" max="5632" width="9" style="670"/>
    <col min="5633" max="5633" width="1.375" style="670" customWidth="1"/>
    <col min="5634" max="5634" width="7.25" style="670" customWidth="1"/>
    <col min="5635" max="5635" width="1.125" style="670" customWidth="1"/>
    <col min="5636" max="5636" width="16.375" style="670" customWidth="1"/>
    <col min="5637" max="5637" width="1.125" style="670" customWidth="1"/>
    <col min="5638" max="5643" width="13.75" style="670" customWidth="1"/>
    <col min="5644" max="5644" width="1.5" style="670" customWidth="1"/>
    <col min="5645" max="5645" width="8.625" style="670" customWidth="1"/>
    <col min="5646" max="5647" width="6.125" style="670" customWidth="1"/>
    <col min="5648" max="5648" width="8.625" style="670" customWidth="1"/>
    <col min="5649" max="5649" width="12.625" style="670" customWidth="1"/>
    <col min="5650" max="5650" width="4.125" style="670" customWidth="1"/>
    <col min="5651" max="5888" width="9" style="670"/>
    <col min="5889" max="5889" width="1.375" style="670" customWidth="1"/>
    <col min="5890" max="5890" width="7.25" style="670" customWidth="1"/>
    <col min="5891" max="5891" width="1.125" style="670" customWidth="1"/>
    <col min="5892" max="5892" width="16.375" style="670" customWidth="1"/>
    <col min="5893" max="5893" width="1.125" style="670" customWidth="1"/>
    <col min="5894" max="5899" width="13.75" style="670" customWidth="1"/>
    <col min="5900" max="5900" width="1.5" style="670" customWidth="1"/>
    <col min="5901" max="5901" width="8.625" style="670" customWidth="1"/>
    <col min="5902" max="5903" width="6.125" style="670" customWidth="1"/>
    <col min="5904" max="5904" width="8.625" style="670" customWidth="1"/>
    <col min="5905" max="5905" width="12.625" style="670" customWidth="1"/>
    <col min="5906" max="5906" width="4.125" style="670" customWidth="1"/>
    <col min="5907" max="6144" width="9" style="670"/>
    <col min="6145" max="6145" width="1.375" style="670" customWidth="1"/>
    <col min="6146" max="6146" width="7.25" style="670" customWidth="1"/>
    <col min="6147" max="6147" width="1.125" style="670" customWidth="1"/>
    <col min="6148" max="6148" width="16.375" style="670" customWidth="1"/>
    <col min="6149" max="6149" width="1.125" style="670" customWidth="1"/>
    <col min="6150" max="6155" width="13.75" style="670" customWidth="1"/>
    <col min="6156" max="6156" width="1.5" style="670" customWidth="1"/>
    <col min="6157" max="6157" width="8.625" style="670" customWidth="1"/>
    <col min="6158" max="6159" width="6.125" style="670" customWidth="1"/>
    <col min="6160" max="6160" width="8.625" style="670" customWidth="1"/>
    <col min="6161" max="6161" width="12.625" style="670" customWidth="1"/>
    <col min="6162" max="6162" width="4.125" style="670" customWidth="1"/>
    <col min="6163" max="6400" width="9" style="670"/>
    <col min="6401" max="6401" width="1.375" style="670" customWidth="1"/>
    <col min="6402" max="6402" width="7.25" style="670" customWidth="1"/>
    <col min="6403" max="6403" width="1.125" style="670" customWidth="1"/>
    <col min="6404" max="6404" width="16.375" style="670" customWidth="1"/>
    <col min="6405" max="6405" width="1.125" style="670" customWidth="1"/>
    <col min="6406" max="6411" width="13.75" style="670" customWidth="1"/>
    <col min="6412" max="6412" width="1.5" style="670" customWidth="1"/>
    <col min="6413" max="6413" width="8.625" style="670" customWidth="1"/>
    <col min="6414" max="6415" width="6.125" style="670" customWidth="1"/>
    <col min="6416" max="6416" width="8.625" style="670" customWidth="1"/>
    <col min="6417" max="6417" width="12.625" style="670" customWidth="1"/>
    <col min="6418" max="6418" width="4.125" style="670" customWidth="1"/>
    <col min="6419" max="6656" width="9" style="670"/>
    <col min="6657" max="6657" width="1.375" style="670" customWidth="1"/>
    <col min="6658" max="6658" width="7.25" style="670" customWidth="1"/>
    <col min="6659" max="6659" width="1.125" style="670" customWidth="1"/>
    <col min="6660" max="6660" width="16.375" style="670" customWidth="1"/>
    <col min="6661" max="6661" width="1.125" style="670" customWidth="1"/>
    <col min="6662" max="6667" width="13.75" style="670" customWidth="1"/>
    <col min="6668" max="6668" width="1.5" style="670" customWidth="1"/>
    <col min="6669" max="6669" width="8.625" style="670" customWidth="1"/>
    <col min="6670" max="6671" width="6.125" style="670" customWidth="1"/>
    <col min="6672" max="6672" width="8.625" style="670" customWidth="1"/>
    <col min="6673" max="6673" width="12.625" style="670" customWidth="1"/>
    <col min="6674" max="6674" width="4.125" style="670" customWidth="1"/>
    <col min="6675" max="6912" width="9" style="670"/>
    <col min="6913" max="6913" width="1.375" style="670" customWidth="1"/>
    <col min="6914" max="6914" width="7.25" style="670" customWidth="1"/>
    <col min="6915" max="6915" width="1.125" style="670" customWidth="1"/>
    <col min="6916" max="6916" width="16.375" style="670" customWidth="1"/>
    <col min="6917" max="6917" width="1.125" style="670" customWidth="1"/>
    <col min="6918" max="6923" width="13.75" style="670" customWidth="1"/>
    <col min="6924" max="6924" width="1.5" style="670" customWidth="1"/>
    <col min="6925" max="6925" width="8.625" style="670" customWidth="1"/>
    <col min="6926" max="6927" width="6.125" style="670" customWidth="1"/>
    <col min="6928" max="6928" width="8.625" style="670" customWidth="1"/>
    <col min="6929" max="6929" width="12.625" style="670" customWidth="1"/>
    <col min="6930" max="6930" width="4.125" style="670" customWidth="1"/>
    <col min="6931" max="7168" width="9" style="670"/>
    <col min="7169" max="7169" width="1.375" style="670" customWidth="1"/>
    <col min="7170" max="7170" width="7.25" style="670" customWidth="1"/>
    <col min="7171" max="7171" width="1.125" style="670" customWidth="1"/>
    <col min="7172" max="7172" width="16.375" style="670" customWidth="1"/>
    <col min="7173" max="7173" width="1.125" style="670" customWidth="1"/>
    <col min="7174" max="7179" width="13.75" style="670" customWidth="1"/>
    <col min="7180" max="7180" width="1.5" style="670" customWidth="1"/>
    <col min="7181" max="7181" width="8.625" style="670" customWidth="1"/>
    <col min="7182" max="7183" width="6.125" style="670" customWidth="1"/>
    <col min="7184" max="7184" width="8.625" style="670" customWidth="1"/>
    <col min="7185" max="7185" width="12.625" style="670" customWidth="1"/>
    <col min="7186" max="7186" width="4.125" style="670" customWidth="1"/>
    <col min="7187" max="7424" width="9" style="670"/>
    <col min="7425" max="7425" width="1.375" style="670" customWidth="1"/>
    <col min="7426" max="7426" width="7.25" style="670" customWidth="1"/>
    <col min="7427" max="7427" width="1.125" style="670" customWidth="1"/>
    <col min="7428" max="7428" width="16.375" style="670" customWidth="1"/>
    <col min="7429" max="7429" width="1.125" style="670" customWidth="1"/>
    <col min="7430" max="7435" width="13.75" style="670" customWidth="1"/>
    <col min="7436" max="7436" width="1.5" style="670" customWidth="1"/>
    <col min="7437" max="7437" width="8.625" style="670" customWidth="1"/>
    <col min="7438" max="7439" width="6.125" style="670" customWidth="1"/>
    <col min="7440" max="7440" width="8.625" style="670" customWidth="1"/>
    <col min="7441" max="7441" width="12.625" style="670" customWidth="1"/>
    <col min="7442" max="7442" width="4.125" style="670" customWidth="1"/>
    <col min="7443" max="7680" width="9" style="670"/>
    <col min="7681" max="7681" width="1.375" style="670" customWidth="1"/>
    <col min="7682" max="7682" width="7.25" style="670" customWidth="1"/>
    <col min="7683" max="7683" width="1.125" style="670" customWidth="1"/>
    <col min="7684" max="7684" width="16.375" style="670" customWidth="1"/>
    <col min="7685" max="7685" width="1.125" style="670" customWidth="1"/>
    <col min="7686" max="7691" width="13.75" style="670" customWidth="1"/>
    <col min="7692" max="7692" width="1.5" style="670" customWidth="1"/>
    <col min="7693" max="7693" width="8.625" style="670" customWidth="1"/>
    <col min="7694" max="7695" width="6.125" style="670" customWidth="1"/>
    <col min="7696" max="7696" width="8.625" style="670" customWidth="1"/>
    <col min="7697" max="7697" width="12.625" style="670" customWidth="1"/>
    <col min="7698" max="7698" width="4.125" style="670" customWidth="1"/>
    <col min="7699" max="7936" width="9" style="670"/>
    <col min="7937" max="7937" width="1.375" style="670" customWidth="1"/>
    <col min="7938" max="7938" width="7.25" style="670" customWidth="1"/>
    <col min="7939" max="7939" width="1.125" style="670" customWidth="1"/>
    <col min="7940" max="7940" width="16.375" style="670" customWidth="1"/>
    <col min="7941" max="7941" width="1.125" style="670" customWidth="1"/>
    <col min="7942" max="7947" width="13.75" style="670" customWidth="1"/>
    <col min="7948" max="7948" width="1.5" style="670" customWidth="1"/>
    <col min="7949" max="7949" width="8.625" style="670" customWidth="1"/>
    <col min="7950" max="7951" width="6.125" style="670" customWidth="1"/>
    <col min="7952" max="7952" width="8.625" style="670" customWidth="1"/>
    <col min="7953" max="7953" width="12.625" style="670" customWidth="1"/>
    <col min="7954" max="7954" width="4.125" style="670" customWidth="1"/>
    <col min="7955" max="8192" width="9" style="670"/>
    <col min="8193" max="8193" width="1.375" style="670" customWidth="1"/>
    <col min="8194" max="8194" width="7.25" style="670" customWidth="1"/>
    <col min="8195" max="8195" width="1.125" style="670" customWidth="1"/>
    <col min="8196" max="8196" width="16.375" style="670" customWidth="1"/>
    <col min="8197" max="8197" width="1.125" style="670" customWidth="1"/>
    <col min="8198" max="8203" width="13.75" style="670" customWidth="1"/>
    <col min="8204" max="8204" width="1.5" style="670" customWidth="1"/>
    <col min="8205" max="8205" width="8.625" style="670" customWidth="1"/>
    <col min="8206" max="8207" width="6.125" style="670" customWidth="1"/>
    <col min="8208" max="8208" width="8.625" style="670" customWidth="1"/>
    <col min="8209" max="8209" width="12.625" style="670" customWidth="1"/>
    <col min="8210" max="8210" width="4.125" style="670" customWidth="1"/>
    <col min="8211" max="8448" width="9" style="670"/>
    <col min="8449" max="8449" width="1.375" style="670" customWidth="1"/>
    <col min="8450" max="8450" width="7.25" style="670" customWidth="1"/>
    <col min="8451" max="8451" width="1.125" style="670" customWidth="1"/>
    <col min="8452" max="8452" width="16.375" style="670" customWidth="1"/>
    <col min="8453" max="8453" width="1.125" style="670" customWidth="1"/>
    <col min="8454" max="8459" width="13.75" style="670" customWidth="1"/>
    <col min="8460" max="8460" width="1.5" style="670" customWidth="1"/>
    <col min="8461" max="8461" width="8.625" style="670" customWidth="1"/>
    <col min="8462" max="8463" width="6.125" style="670" customWidth="1"/>
    <col min="8464" max="8464" width="8.625" style="670" customWidth="1"/>
    <col min="8465" max="8465" width="12.625" style="670" customWidth="1"/>
    <col min="8466" max="8466" width="4.125" style="670" customWidth="1"/>
    <col min="8467" max="8704" width="9" style="670"/>
    <col min="8705" max="8705" width="1.375" style="670" customWidth="1"/>
    <col min="8706" max="8706" width="7.25" style="670" customWidth="1"/>
    <col min="8707" max="8707" width="1.125" style="670" customWidth="1"/>
    <col min="8708" max="8708" width="16.375" style="670" customWidth="1"/>
    <col min="8709" max="8709" width="1.125" style="670" customWidth="1"/>
    <col min="8710" max="8715" width="13.75" style="670" customWidth="1"/>
    <col min="8716" max="8716" width="1.5" style="670" customWidth="1"/>
    <col min="8717" max="8717" width="8.625" style="670" customWidth="1"/>
    <col min="8718" max="8719" width="6.125" style="670" customWidth="1"/>
    <col min="8720" max="8720" width="8.625" style="670" customWidth="1"/>
    <col min="8721" max="8721" width="12.625" style="670" customWidth="1"/>
    <col min="8722" max="8722" width="4.125" style="670" customWidth="1"/>
    <col min="8723" max="8960" width="9" style="670"/>
    <col min="8961" max="8961" width="1.375" style="670" customWidth="1"/>
    <col min="8962" max="8962" width="7.25" style="670" customWidth="1"/>
    <col min="8963" max="8963" width="1.125" style="670" customWidth="1"/>
    <col min="8964" max="8964" width="16.375" style="670" customWidth="1"/>
    <col min="8965" max="8965" width="1.125" style="670" customWidth="1"/>
    <col min="8966" max="8971" width="13.75" style="670" customWidth="1"/>
    <col min="8972" max="8972" width="1.5" style="670" customWidth="1"/>
    <col min="8973" max="8973" width="8.625" style="670" customWidth="1"/>
    <col min="8974" max="8975" width="6.125" style="670" customWidth="1"/>
    <col min="8976" max="8976" width="8.625" style="670" customWidth="1"/>
    <col min="8977" max="8977" width="12.625" style="670" customWidth="1"/>
    <col min="8978" max="8978" width="4.125" style="670" customWidth="1"/>
    <col min="8979" max="9216" width="9" style="670"/>
    <col min="9217" max="9217" width="1.375" style="670" customWidth="1"/>
    <col min="9218" max="9218" width="7.25" style="670" customWidth="1"/>
    <col min="9219" max="9219" width="1.125" style="670" customWidth="1"/>
    <col min="9220" max="9220" width="16.375" style="670" customWidth="1"/>
    <col min="9221" max="9221" width="1.125" style="670" customWidth="1"/>
    <col min="9222" max="9227" width="13.75" style="670" customWidth="1"/>
    <col min="9228" max="9228" width="1.5" style="670" customWidth="1"/>
    <col min="9229" max="9229" width="8.625" style="670" customWidth="1"/>
    <col min="9230" max="9231" width="6.125" style="670" customWidth="1"/>
    <col min="9232" max="9232" width="8.625" style="670" customWidth="1"/>
    <col min="9233" max="9233" width="12.625" style="670" customWidth="1"/>
    <col min="9234" max="9234" width="4.125" style="670" customWidth="1"/>
    <col min="9235" max="9472" width="9" style="670"/>
    <col min="9473" max="9473" width="1.375" style="670" customWidth="1"/>
    <col min="9474" max="9474" width="7.25" style="670" customWidth="1"/>
    <col min="9475" max="9475" width="1.125" style="670" customWidth="1"/>
    <col min="9476" max="9476" width="16.375" style="670" customWidth="1"/>
    <col min="9477" max="9477" width="1.125" style="670" customWidth="1"/>
    <col min="9478" max="9483" width="13.75" style="670" customWidth="1"/>
    <col min="9484" max="9484" width="1.5" style="670" customWidth="1"/>
    <col min="9485" max="9485" width="8.625" style="670" customWidth="1"/>
    <col min="9486" max="9487" width="6.125" style="670" customWidth="1"/>
    <col min="9488" max="9488" width="8.625" style="670" customWidth="1"/>
    <col min="9489" max="9489" width="12.625" style="670" customWidth="1"/>
    <col min="9490" max="9490" width="4.125" style="670" customWidth="1"/>
    <col min="9491" max="9728" width="9" style="670"/>
    <col min="9729" max="9729" width="1.375" style="670" customWidth="1"/>
    <col min="9730" max="9730" width="7.25" style="670" customWidth="1"/>
    <col min="9731" max="9731" width="1.125" style="670" customWidth="1"/>
    <col min="9732" max="9732" width="16.375" style="670" customWidth="1"/>
    <col min="9733" max="9733" width="1.125" style="670" customWidth="1"/>
    <col min="9734" max="9739" width="13.75" style="670" customWidth="1"/>
    <col min="9740" max="9740" width="1.5" style="670" customWidth="1"/>
    <col min="9741" max="9741" width="8.625" style="670" customWidth="1"/>
    <col min="9742" max="9743" width="6.125" style="670" customWidth="1"/>
    <col min="9744" max="9744" width="8.625" style="670" customWidth="1"/>
    <col min="9745" max="9745" width="12.625" style="670" customWidth="1"/>
    <col min="9746" max="9746" width="4.125" style="670" customWidth="1"/>
    <col min="9747" max="9984" width="9" style="670"/>
    <col min="9985" max="9985" width="1.375" style="670" customWidth="1"/>
    <col min="9986" max="9986" width="7.25" style="670" customWidth="1"/>
    <col min="9987" max="9987" width="1.125" style="670" customWidth="1"/>
    <col min="9988" max="9988" width="16.375" style="670" customWidth="1"/>
    <col min="9989" max="9989" width="1.125" style="670" customWidth="1"/>
    <col min="9990" max="9995" width="13.75" style="670" customWidth="1"/>
    <col min="9996" max="9996" width="1.5" style="670" customWidth="1"/>
    <col min="9997" max="9997" width="8.625" style="670" customWidth="1"/>
    <col min="9998" max="9999" width="6.125" style="670" customWidth="1"/>
    <col min="10000" max="10000" width="8.625" style="670" customWidth="1"/>
    <col min="10001" max="10001" width="12.625" style="670" customWidth="1"/>
    <col min="10002" max="10002" width="4.125" style="670" customWidth="1"/>
    <col min="10003" max="10240" width="9" style="670"/>
    <col min="10241" max="10241" width="1.375" style="670" customWidth="1"/>
    <col min="10242" max="10242" width="7.25" style="670" customWidth="1"/>
    <col min="10243" max="10243" width="1.125" style="670" customWidth="1"/>
    <col min="10244" max="10244" width="16.375" style="670" customWidth="1"/>
    <col min="10245" max="10245" width="1.125" style="670" customWidth="1"/>
    <col min="10246" max="10251" width="13.75" style="670" customWidth="1"/>
    <col min="10252" max="10252" width="1.5" style="670" customWidth="1"/>
    <col min="10253" max="10253" width="8.625" style="670" customWidth="1"/>
    <col min="10254" max="10255" width="6.125" style="670" customWidth="1"/>
    <col min="10256" max="10256" width="8.625" style="670" customWidth="1"/>
    <col min="10257" max="10257" width="12.625" style="670" customWidth="1"/>
    <col min="10258" max="10258" width="4.125" style="670" customWidth="1"/>
    <col min="10259" max="10496" width="9" style="670"/>
    <col min="10497" max="10497" width="1.375" style="670" customWidth="1"/>
    <col min="10498" max="10498" width="7.25" style="670" customWidth="1"/>
    <col min="10499" max="10499" width="1.125" style="670" customWidth="1"/>
    <col min="10500" max="10500" width="16.375" style="670" customWidth="1"/>
    <col min="10501" max="10501" width="1.125" style="670" customWidth="1"/>
    <col min="10502" max="10507" width="13.75" style="670" customWidth="1"/>
    <col min="10508" max="10508" width="1.5" style="670" customWidth="1"/>
    <col min="10509" max="10509" width="8.625" style="670" customWidth="1"/>
    <col min="10510" max="10511" width="6.125" style="670" customWidth="1"/>
    <col min="10512" max="10512" width="8.625" style="670" customWidth="1"/>
    <col min="10513" max="10513" width="12.625" style="670" customWidth="1"/>
    <col min="10514" max="10514" width="4.125" style="670" customWidth="1"/>
    <col min="10515" max="10752" width="9" style="670"/>
    <col min="10753" max="10753" width="1.375" style="670" customWidth="1"/>
    <col min="10754" max="10754" width="7.25" style="670" customWidth="1"/>
    <col min="10755" max="10755" width="1.125" style="670" customWidth="1"/>
    <col min="10756" max="10756" width="16.375" style="670" customWidth="1"/>
    <col min="10757" max="10757" width="1.125" style="670" customWidth="1"/>
    <col min="10758" max="10763" width="13.75" style="670" customWidth="1"/>
    <col min="10764" max="10764" width="1.5" style="670" customWidth="1"/>
    <col min="10765" max="10765" width="8.625" style="670" customWidth="1"/>
    <col min="10766" max="10767" width="6.125" style="670" customWidth="1"/>
    <col min="10768" max="10768" width="8.625" style="670" customWidth="1"/>
    <col min="10769" max="10769" width="12.625" style="670" customWidth="1"/>
    <col min="10770" max="10770" width="4.125" style="670" customWidth="1"/>
    <col min="10771" max="11008" width="9" style="670"/>
    <col min="11009" max="11009" width="1.375" style="670" customWidth="1"/>
    <col min="11010" max="11010" width="7.25" style="670" customWidth="1"/>
    <col min="11011" max="11011" width="1.125" style="670" customWidth="1"/>
    <col min="11012" max="11012" width="16.375" style="670" customWidth="1"/>
    <col min="11013" max="11013" width="1.125" style="670" customWidth="1"/>
    <col min="11014" max="11019" width="13.75" style="670" customWidth="1"/>
    <col min="11020" max="11020" width="1.5" style="670" customWidth="1"/>
    <col min="11021" max="11021" width="8.625" style="670" customWidth="1"/>
    <col min="11022" max="11023" width="6.125" style="670" customWidth="1"/>
    <col min="11024" max="11024" width="8.625" style="670" customWidth="1"/>
    <col min="11025" max="11025" width="12.625" style="670" customWidth="1"/>
    <col min="11026" max="11026" width="4.125" style="670" customWidth="1"/>
    <col min="11027" max="11264" width="9" style="670"/>
    <col min="11265" max="11265" width="1.375" style="670" customWidth="1"/>
    <col min="11266" max="11266" width="7.25" style="670" customWidth="1"/>
    <col min="11267" max="11267" width="1.125" style="670" customWidth="1"/>
    <col min="11268" max="11268" width="16.375" style="670" customWidth="1"/>
    <col min="11269" max="11269" width="1.125" style="670" customWidth="1"/>
    <col min="11270" max="11275" width="13.75" style="670" customWidth="1"/>
    <col min="11276" max="11276" width="1.5" style="670" customWidth="1"/>
    <col min="11277" max="11277" width="8.625" style="670" customWidth="1"/>
    <col min="11278" max="11279" width="6.125" style="670" customWidth="1"/>
    <col min="11280" max="11280" width="8.625" style="670" customWidth="1"/>
    <col min="11281" max="11281" width="12.625" style="670" customWidth="1"/>
    <col min="11282" max="11282" width="4.125" style="670" customWidth="1"/>
    <col min="11283" max="11520" width="9" style="670"/>
    <col min="11521" max="11521" width="1.375" style="670" customWidth="1"/>
    <col min="11522" max="11522" width="7.25" style="670" customWidth="1"/>
    <col min="11523" max="11523" width="1.125" style="670" customWidth="1"/>
    <col min="11524" max="11524" width="16.375" style="670" customWidth="1"/>
    <col min="11525" max="11525" width="1.125" style="670" customWidth="1"/>
    <col min="11526" max="11531" width="13.75" style="670" customWidth="1"/>
    <col min="11532" max="11532" width="1.5" style="670" customWidth="1"/>
    <col min="11533" max="11533" width="8.625" style="670" customWidth="1"/>
    <col min="11534" max="11535" width="6.125" style="670" customWidth="1"/>
    <col min="11536" max="11536" width="8.625" style="670" customWidth="1"/>
    <col min="11537" max="11537" width="12.625" style="670" customWidth="1"/>
    <col min="11538" max="11538" width="4.125" style="670" customWidth="1"/>
    <col min="11539" max="11776" width="9" style="670"/>
    <col min="11777" max="11777" width="1.375" style="670" customWidth="1"/>
    <col min="11778" max="11778" width="7.25" style="670" customWidth="1"/>
    <col min="11779" max="11779" width="1.125" style="670" customWidth="1"/>
    <col min="11780" max="11780" width="16.375" style="670" customWidth="1"/>
    <col min="11781" max="11781" width="1.125" style="670" customWidth="1"/>
    <col min="11782" max="11787" width="13.75" style="670" customWidth="1"/>
    <col min="11788" max="11788" width="1.5" style="670" customWidth="1"/>
    <col min="11789" max="11789" width="8.625" style="670" customWidth="1"/>
    <col min="11790" max="11791" width="6.125" style="670" customWidth="1"/>
    <col min="11792" max="11792" width="8.625" style="670" customWidth="1"/>
    <col min="11793" max="11793" width="12.625" style="670" customWidth="1"/>
    <col min="11794" max="11794" width="4.125" style="670" customWidth="1"/>
    <col min="11795" max="12032" width="9" style="670"/>
    <col min="12033" max="12033" width="1.375" style="670" customWidth="1"/>
    <col min="12034" max="12034" width="7.25" style="670" customWidth="1"/>
    <col min="12035" max="12035" width="1.125" style="670" customWidth="1"/>
    <col min="12036" max="12036" width="16.375" style="670" customWidth="1"/>
    <col min="12037" max="12037" width="1.125" style="670" customWidth="1"/>
    <col min="12038" max="12043" width="13.75" style="670" customWidth="1"/>
    <col min="12044" max="12044" width="1.5" style="670" customWidth="1"/>
    <col min="12045" max="12045" width="8.625" style="670" customWidth="1"/>
    <col min="12046" max="12047" width="6.125" style="670" customWidth="1"/>
    <col min="12048" max="12048" width="8.625" style="670" customWidth="1"/>
    <col min="12049" max="12049" width="12.625" style="670" customWidth="1"/>
    <col min="12050" max="12050" width="4.125" style="670" customWidth="1"/>
    <col min="12051" max="12288" width="9" style="670"/>
    <col min="12289" max="12289" width="1.375" style="670" customWidth="1"/>
    <col min="12290" max="12290" width="7.25" style="670" customWidth="1"/>
    <col min="12291" max="12291" width="1.125" style="670" customWidth="1"/>
    <col min="12292" max="12292" width="16.375" style="670" customWidth="1"/>
    <col min="12293" max="12293" width="1.125" style="670" customWidth="1"/>
    <col min="12294" max="12299" width="13.75" style="670" customWidth="1"/>
    <col min="12300" max="12300" width="1.5" style="670" customWidth="1"/>
    <col min="12301" max="12301" width="8.625" style="670" customWidth="1"/>
    <col min="12302" max="12303" width="6.125" style="670" customWidth="1"/>
    <col min="12304" max="12304" width="8.625" style="670" customWidth="1"/>
    <col min="12305" max="12305" width="12.625" style="670" customWidth="1"/>
    <col min="12306" max="12306" width="4.125" style="670" customWidth="1"/>
    <col min="12307" max="12544" width="9" style="670"/>
    <col min="12545" max="12545" width="1.375" style="670" customWidth="1"/>
    <col min="12546" max="12546" width="7.25" style="670" customWidth="1"/>
    <col min="12547" max="12547" width="1.125" style="670" customWidth="1"/>
    <col min="12548" max="12548" width="16.375" style="670" customWidth="1"/>
    <col min="12549" max="12549" width="1.125" style="670" customWidth="1"/>
    <col min="12550" max="12555" width="13.75" style="670" customWidth="1"/>
    <col min="12556" max="12556" width="1.5" style="670" customWidth="1"/>
    <col min="12557" max="12557" width="8.625" style="670" customWidth="1"/>
    <col min="12558" max="12559" width="6.125" style="670" customWidth="1"/>
    <col min="12560" max="12560" width="8.625" style="670" customWidth="1"/>
    <col min="12561" max="12561" width="12.625" style="670" customWidth="1"/>
    <col min="12562" max="12562" width="4.125" style="670" customWidth="1"/>
    <col min="12563" max="12800" width="9" style="670"/>
    <col min="12801" max="12801" width="1.375" style="670" customWidth="1"/>
    <col min="12802" max="12802" width="7.25" style="670" customWidth="1"/>
    <col min="12803" max="12803" width="1.125" style="670" customWidth="1"/>
    <col min="12804" max="12804" width="16.375" style="670" customWidth="1"/>
    <col min="12805" max="12805" width="1.125" style="670" customWidth="1"/>
    <col min="12806" max="12811" width="13.75" style="670" customWidth="1"/>
    <col min="12812" max="12812" width="1.5" style="670" customWidth="1"/>
    <col min="12813" max="12813" width="8.625" style="670" customWidth="1"/>
    <col min="12814" max="12815" width="6.125" style="670" customWidth="1"/>
    <col min="12816" max="12816" width="8.625" style="670" customWidth="1"/>
    <col min="12817" max="12817" width="12.625" style="670" customWidth="1"/>
    <col min="12818" max="12818" width="4.125" style="670" customWidth="1"/>
    <col min="12819" max="13056" width="9" style="670"/>
    <col min="13057" max="13057" width="1.375" style="670" customWidth="1"/>
    <col min="13058" max="13058" width="7.25" style="670" customWidth="1"/>
    <col min="13059" max="13059" width="1.125" style="670" customWidth="1"/>
    <col min="13060" max="13060" width="16.375" style="670" customWidth="1"/>
    <col min="13061" max="13061" width="1.125" style="670" customWidth="1"/>
    <col min="13062" max="13067" width="13.75" style="670" customWidth="1"/>
    <col min="13068" max="13068" width="1.5" style="670" customWidth="1"/>
    <col min="13069" max="13069" width="8.625" style="670" customWidth="1"/>
    <col min="13070" max="13071" width="6.125" style="670" customWidth="1"/>
    <col min="13072" max="13072" width="8.625" style="670" customWidth="1"/>
    <col min="13073" max="13073" width="12.625" style="670" customWidth="1"/>
    <col min="13074" max="13074" width="4.125" style="670" customWidth="1"/>
    <col min="13075" max="13312" width="9" style="670"/>
    <col min="13313" max="13313" width="1.375" style="670" customWidth="1"/>
    <col min="13314" max="13314" width="7.25" style="670" customWidth="1"/>
    <col min="13315" max="13315" width="1.125" style="670" customWidth="1"/>
    <col min="13316" max="13316" width="16.375" style="670" customWidth="1"/>
    <col min="13317" max="13317" width="1.125" style="670" customWidth="1"/>
    <col min="13318" max="13323" width="13.75" style="670" customWidth="1"/>
    <col min="13324" max="13324" width="1.5" style="670" customWidth="1"/>
    <col min="13325" max="13325" width="8.625" style="670" customWidth="1"/>
    <col min="13326" max="13327" width="6.125" style="670" customWidth="1"/>
    <col min="13328" max="13328" width="8.625" style="670" customWidth="1"/>
    <col min="13329" max="13329" width="12.625" style="670" customWidth="1"/>
    <col min="13330" max="13330" width="4.125" style="670" customWidth="1"/>
    <col min="13331" max="13568" width="9" style="670"/>
    <col min="13569" max="13569" width="1.375" style="670" customWidth="1"/>
    <col min="13570" max="13570" width="7.25" style="670" customWidth="1"/>
    <col min="13571" max="13571" width="1.125" style="670" customWidth="1"/>
    <col min="13572" max="13572" width="16.375" style="670" customWidth="1"/>
    <col min="13573" max="13573" width="1.125" style="670" customWidth="1"/>
    <col min="13574" max="13579" width="13.75" style="670" customWidth="1"/>
    <col min="13580" max="13580" width="1.5" style="670" customWidth="1"/>
    <col min="13581" max="13581" width="8.625" style="670" customWidth="1"/>
    <col min="13582" max="13583" width="6.125" style="670" customWidth="1"/>
    <col min="13584" max="13584" width="8.625" style="670" customWidth="1"/>
    <col min="13585" max="13585" width="12.625" style="670" customWidth="1"/>
    <col min="13586" max="13586" width="4.125" style="670" customWidth="1"/>
    <col min="13587" max="13824" width="9" style="670"/>
    <col min="13825" max="13825" width="1.375" style="670" customWidth="1"/>
    <col min="13826" max="13826" width="7.25" style="670" customWidth="1"/>
    <col min="13827" max="13827" width="1.125" style="670" customWidth="1"/>
    <col min="13828" max="13828" width="16.375" style="670" customWidth="1"/>
    <col min="13829" max="13829" width="1.125" style="670" customWidth="1"/>
    <col min="13830" max="13835" width="13.75" style="670" customWidth="1"/>
    <col min="13836" max="13836" width="1.5" style="670" customWidth="1"/>
    <col min="13837" max="13837" width="8.625" style="670" customWidth="1"/>
    <col min="13838" max="13839" width="6.125" style="670" customWidth="1"/>
    <col min="13840" max="13840" width="8.625" style="670" customWidth="1"/>
    <col min="13841" max="13841" width="12.625" style="670" customWidth="1"/>
    <col min="13842" max="13842" width="4.125" style="670" customWidth="1"/>
    <col min="13843" max="14080" width="9" style="670"/>
    <col min="14081" max="14081" width="1.375" style="670" customWidth="1"/>
    <col min="14082" max="14082" width="7.25" style="670" customWidth="1"/>
    <col min="14083" max="14083" width="1.125" style="670" customWidth="1"/>
    <col min="14084" max="14084" width="16.375" style="670" customWidth="1"/>
    <col min="14085" max="14085" width="1.125" style="670" customWidth="1"/>
    <col min="14086" max="14091" width="13.75" style="670" customWidth="1"/>
    <col min="14092" max="14092" width="1.5" style="670" customWidth="1"/>
    <col min="14093" max="14093" width="8.625" style="670" customWidth="1"/>
    <col min="14094" max="14095" width="6.125" style="670" customWidth="1"/>
    <col min="14096" max="14096" width="8.625" style="670" customWidth="1"/>
    <col min="14097" max="14097" width="12.625" style="670" customWidth="1"/>
    <col min="14098" max="14098" width="4.125" style="670" customWidth="1"/>
    <col min="14099" max="14336" width="9" style="670"/>
    <col min="14337" max="14337" width="1.375" style="670" customWidth="1"/>
    <col min="14338" max="14338" width="7.25" style="670" customWidth="1"/>
    <col min="14339" max="14339" width="1.125" style="670" customWidth="1"/>
    <col min="14340" max="14340" width="16.375" style="670" customWidth="1"/>
    <col min="14341" max="14341" width="1.125" style="670" customWidth="1"/>
    <col min="14342" max="14347" width="13.75" style="670" customWidth="1"/>
    <col min="14348" max="14348" width="1.5" style="670" customWidth="1"/>
    <col min="14349" max="14349" width="8.625" style="670" customWidth="1"/>
    <col min="14350" max="14351" width="6.125" style="670" customWidth="1"/>
    <col min="14352" max="14352" width="8.625" style="670" customWidth="1"/>
    <col min="14353" max="14353" width="12.625" style="670" customWidth="1"/>
    <col min="14354" max="14354" width="4.125" style="670" customWidth="1"/>
    <col min="14355" max="14592" width="9" style="670"/>
    <col min="14593" max="14593" width="1.375" style="670" customWidth="1"/>
    <col min="14594" max="14594" width="7.25" style="670" customWidth="1"/>
    <col min="14595" max="14595" width="1.125" style="670" customWidth="1"/>
    <col min="14596" max="14596" width="16.375" style="670" customWidth="1"/>
    <col min="14597" max="14597" width="1.125" style="670" customWidth="1"/>
    <col min="14598" max="14603" width="13.75" style="670" customWidth="1"/>
    <col min="14604" max="14604" width="1.5" style="670" customWidth="1"/>
    <col min="14605" max="14605" width="8.625" style="670" customWidth="1"/>
    <col min="14606" max="14607" width="6.125" style="670" customWidth="1"/>
    <col min="14608" max="14608" width="8.625" style="670" customWidth="1"/>
    <col min="14609" max="14609" width="12.625" style="670" customWidth="1"/>
    <col min="14610" max="14610" width="4.125" style="670" customWidth="1"/>
    <col min="14611" max="14848" width="9" style="670"/>
    <col min="14849" max="14849" width="1.375" style="670" customWidth="1"/>
    <col min="14850" max="14850" width="7.25" style="670" customWidth="1"/>
    <col min="14851" max="14851" width="1.125" style="670" customWidth="1"/>
    <col min="14852" max="14852" width="16.375" style="670" customWidth="1"/>
    <col min="14853" max="14853" width="1.125" style="670" customWidth="1"/>
    <col min="14854" max="14859" width="13.75" style="670" customWidth="1"/>
    <col min="14860" max="14860" width="1.5" style="670" customWidth="1"/>
    <col min="14861" max="14861" width="8.625" style="670" customWidth="1"/>
    <col min="14862" max="14863" width="6.125" style="670" customWidth="1"/>
    <col min="14864" max="14864" width="8.625" style="670" customWidth="1"/>
    <col min="14865" max="14865" width="12.625" style="670" customWidth="1"/>
    <col min="14866" max="14866" width="4.125" style="670" customWidth="1"/>
    <col min="14867" max="15104" width="9" style="670"/>
    <col min="15105" max="15105" width="1.375" style="670" customWidth="1"/>
    <col min="15106" max="15106" width="7.25" style="670" customWidth="1"/>
    <col min="15107" max="15107" width="1.125" style="670" customWidth="1"/>
    <col min="15108" max="15108" width="16.375" style="670" customWidth="1"/>
    <col min="15109" max="15109" width="1.125" style="670" customWidth="1"/>
    <col min="15110" max="15115" width="13.75" style="670" customWidth="1"/>
    <col min="15116" max="15116" width="1.5" style="670" customWidth="1"/>
    <col min="15117" max="15117" width="8.625" style="670" customWidth="1"/>
    <col min="15118" max="15119" width="6.125" style="670" customWidth="1"/>
    <col min="15120" max="15120" width="8.625" style="670" customWidth="1"/>
    <col min="15121" max="15121" width="12.625" style="670" customWidth="1"/>
    <col min="15122" max="15122" width="4.125" style="670" customWidth="1"/>
    <col min="15123" max="15360" width="9" style="670"/>
    <col min="15361" max="15361" width="1.375" style="670" customWidth="1"/>
    <col min="15362" max="15362" width="7.25" style="670" customWidth="1"/>
    <col min="15363" max="15363" width="1.125" style="670" customWidth="1"/>
    <col min="15364" max="15364" width="16.375" style="670" customWidth="1"/>
    <col min="15365" max="15365" width="1.125" style="670" customWidth="1"/>
    <col min="15366" max="15371" width="13.75" style="670" customWidth="1"/>
    <col min="15372" max="15372" width="1.5" style="670" customWidth="1"/>
    <col min="15373" max="15373" width="8.625" style="670" customWidth="1"/>
    <col min="15374" max="15375" width="6.125" style="670" customWidth="1"/>
    <col min="15376" max="15376" width="8.625" style="670" customWidth="1"/>
    <col min="15377" max="15377" width="12.625" style="670" customWidth="1"/>
    <col min="15378" max="15378" width="4.125" style="670" customWidth="1"/>
    <col min="15379" max="15616" width="9" style="670"/>
    <col min="15617" max="15617" width="1.375" style="670" customWidth="1"/>
    <col min="15618" max="15618" width="7.25" style="670" customWidth="1"/>
    <col min="15619" max="15619" width="1.125" style="670" customWidth="1"/>
    <col min="15620" max="15620" width="16.375" style="670" customWidth="1"/>
    <col min="15621" max="15621" width="1.125" style="670" customWidth="1"/>
    <col min="15622" max="15627" width="13.75" style="670" customWidth="1"/>
    <col min="15628" max="15628" width="1.5" style="670" customWidth="1"/>
    <col min="15629" max="15629" width="8.625" style="670" customWidth="1"/>
    <col min="15630" max="15631" width="6.125" style="670" customWidth="1"/>
    <col min="15632" max="15632" width="8.625" style="670" customWidth="1"/>
    <col min="15633" max="15633" width="12.625" style="670" customWidth="1"/>
    <col min="15634" max="15634" width="4.125" style="670" customWidth="1"/>
    <col min="15635" max="15872" width="9" style="670"/>
    <col min="15873" max="15873" width="1.375" style="670" customWidth="1"/>
    <col min="15874" max="15874" width="7.25" style="670" customWidth="1"/>
    <col min="15875" max="15875" width="1.125" style="670" customWidth="1"/>
    <col min="15876" max="15876" width="16.375" style="670" customWidth="1"/>
    <col min="15877" max="15877" width="1.125" style="670" customWidth="1"/>
    <col min="15878" max="15883" width="13.75" style="670" customWidth="1"/>
    <col min="15884" max="15884" width="1.5" style="670" customWidth="1"/>
    <col min="15885" max="15885" width="8.625" style="670" customWidth="1"/>
    <col min="15886" max="15887" width="6.125" style="670" customWidth="1"/>
    <col min="15888" max="15888" width="8.625" style="670" customWidth="1"/>
    <col min="15889" max="15889" width="12.625" style="670" customWidth="1"/>
    <col min="15890" max="15890" width="4.125" style="670" customWidth="1"/>
    <col min="15891" max="16128" width="9" style="670"/>
    <col min="16129" max="16129" width="1.375" style="670" customWidth="1"/>
    <col min="16130" max="16130" width="7.25" style="670" customWidth="1"/>
    <col min="16131" max="16131" width="1.125" style="670" customWidth="1"/>
    <col min="16132" max="16132" width="16.375" style="670" customWidth="1"/>
    <col min="16133" max="16133" width="1.125" style="670" customWidth="1"/>
    <col min="16134" max="16139" width="13.75" style="670" customWidth="1"/>
    <col min="16140" max="16140" width="1.5" style="670" customWidth="1"/>
    <col min="16141" max="16141" width="8.625" style="670" customWidth="1"/>
    <col min="16142" max="16143" width="6.125" style="670" customWidth="1"/>
    <col min="16144" max="16144" width="8.625" style="670" customWidth="1"/>
    <col min="16145" max="16145" width="12.625" style="670" customWidth="1"/>
    <col min="16146" max="16146" width="4.125" style="670" customWidth="1"/>
    <col min="16147" max="16384" width="9" style="670"/>
  </cols>
  <sheetData>
    <row r="1" spans="1:29" ht="20.100000000000001" customHeight="1">
      <c r="B1" s="886" t="s">
        <v>343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O1" s="672"/>
      <c r="P1" s="672"/>
      <c r="Q1" s="673"/>
    </row>
    <row r="2" spans="1:29" ht="20.100000000000001" customHeight="1" thickBot="1">
      <c r="B2" s="671"/>
      <c r="C2" s="671"/>
      <c r="D2" s="671"/>
      <c r="E2" s="671"/>
      <c r="F2" s="671"/>
      <c r="G2" s="671"/>
      <c r="H2" s="671"/>
      <c r="I2" s="671"/>
      <c r="J2" s="671"/>
      <c r="K2" s="671"/>
      <c r="P2" s="671"/>
      <c r="R2" s="671"/>
      <c r="S2" s="671"/>
      <c r="T2" s="671"/>
      <c r="U2" s="671"/>
      <c r="V2" s="671"/>
      <c r="W2" s="671"/>
      <c r="X2" s="671"/>
      <c r="Y2" s="671"/>
      <c r="Z2" s="671"/>
      <c r="AA2" s="671"/>
      <c r="AB2" s="671"/>
      <c r="AC2" s="671"/>
    </row>
    <row r="3" spans="1:29" s="674" customFormat="1" ht="20.100000000000001" customHeight="1">
      <c r="B3" s="675"/>
      <c r="C3" s="676"/>
      <c r="D3" s="676"/>
      <c r="E3" s="676"/>
      <c r="F3" s="887" t="s">
        <v>344</v>
      </c>
      <c r="G3" s="888"/>
      <c r="H3" s="888"/>
      <c r="I3" s="889"/>
      <c r="J3" s="677" t="s">
        <v>345</v>
      </c>
      <c r="K3" s="678"/>
      <c r="L3" s="679"/>
      <c r="M3" s="680"/>
      <c r="N3" s="679"/>
      <c r="O3" s="679"/>
      <c r="P3" s="679"/>
      <c r="Q3" s="679"/>
    </row>
    <row r="4" spans="1:29" s="674" customFormat="1" ht="20.100000000000001" customHeight="1">
      <c r="B4" s="681" t="s">
        <v>346</v>
      </c>
      <c r="C4" s="679"/>
      <c r="D4" s="679" t="s">
        <v>7</v>
      </c>
      <c r="E4" s="682"/>
      <c r="F4" s="683" t="s">
        <v>534</v>
      </c>
      <c r="G4" s="683" t="s">
        <v>535</v>
      </c>
      <c r="H4" s="683" t="s">
        <v>347</v>
      </c>
      <c r="I4" s="683" t="s">
        <v>348</v>
      </c>
      <c r="J4" s="683" t="s">
        <v>536</v>
      </c>
      <c r="K4" s="684" t="s">
        <v>348</v>
      </c>
      <c r="L4" s="679"/>
      <c r="M4" s="680"/>
      <c r="N4" s="680"/>
      <c r="O4" s="679"/>
      <c r="P4" s="679"/>
      <c r="Q4" s="680"/>
    </row>
    <row r="5" spans="1:29" s="674" customFormat="1" ht="20.100000000000001" customHeight="1">
      <c r="B5" s="681" t="s">
        <v>537</v>
      </c>
      <c r="C5" s="685"/>
      <c r="D5" s="680"/>
      <c r="E5" s="682"/>
      <c r="F5" s="686" t="s">
        <v>349</v>
      </c>
      <c r="G5" s="687" t="s">
        <v>538</v>
      </c>
      <c r="H5" s="687"/>
      <c r="I5" s="687" t="s">
        <v>539</v>
      </c>
      <c r="J5" s="687" t="s">
        <v>350</v>
      </c>
      <c r="K5" s="688" t="s">
        <v>540</v>
      </c>
      <c r="L5" s="679"/>
      <c r="M5" s="680"/>
      <c r="N5" s="680"/>
      <c r="O5" s="679"/>
      <c r="P5" s="679"/>
      <c r="Q5" s="680"/>
    </row>
    <row r="6" spans="1:29" s="674" customFormat="1" ht="20.100000000000001" customHeight="1">
      <c r="B6" s="689"/>
      <c r="C6" s="690"/>
      <c r="D6" s="691"/>
      <c r="E6" s="692"/>
      <c r="F6" s="693" t="s">
        <v>351</v>
      </c>
      <c r="G6" s="693" t="s">
        <v>351</v>
      </c>
      <c r="H6" s="693" t="s">
        <v>351</v>
      </c>
      <c r="I6" s="693" t="s">
        <v>541</v>
      </c>
      <c r="J6" s="693" t="s">
        <v>351</v>
      </c>
      <c r="K6" s="694" t="s">
        <v>542</v>
      </c>
      <c r="L6" s="679"/>
      <c r="M6" s="680"/>
      <c r="N6" s="680"/>
      <c r="O6" s="679"/>
      <c r="P6" s="679"/>
      <c r="Q6" s="680"/>
    </row>
    <row r="7" spans="1:29" s="674" customFormat="1" ht="20.100000000000001" customHeight="1">
      <c r="A7" s="680"/>
      <c r="B7" s="695"/>
      <c r="C7" s="685"/>
      <c r="D7" s="680"/>
      <c r="E7" s="682"/>
      <c r="F7" s="696"/>
      <c r="G7" s="697"/>
      <c r="H7" s="697"/>
      <c r="I7" s="697"/>
      <c r="J7" s="697"/>
      <c r="K7" s="698"/>
      <c r="L7" s="679"/>
      <c r="M7" s="680"/>
      <c r="N7" s="680"/>
      <c r="O7" s="679"/>
      <c r="P7" s="679"/>
      <c r="Q7" s="680"/>
    </row>
    <row r="8" spans="1:29" s="674" customFormat="1" ht="20.100000000000001" customHeight="1">
      <c r="A8" s="680"/>
      <c r="B8" s="695"/>
      <c r="C8" s="685"/>
      <c r="D8" s="699" t="s">
        <v>352</v>
      </c>
      <c r="E8" s="682"/>
      <c r="F8" s="700">
        <v>1382</v>
      </c>
      <c r="G8" s="700">
        <v>375</v>
      </c>
      <c r="H8" s="700">
        <v>1757</v>
      </c>
      <c r="I8" s="701">
        <v>0.63</v>
      </c>
      <c r="J8" s="700">
        <v>226</v>
      </c>
      <c r="K8" s="702">
        <v>0.08</v>
      </c>
      <c r="L8" s="703"/>
      <c r="M8" s="680"/>
      <c r="N8" s="704"/>
      <c r="O8" s="704"/>
      <c r="P8" s="704"/>
      <c r="Q8" s="705"/>
      <c r="R8" s="704"/>
      <c r="S8" s="705"/>
      <c r="T8" s="680"/>
    </row>
    <row r="9" spans="1:29" s="674" customFormat="1" ht="19.5" customHeight="1">
      <c r="A9" s="680"/>
      <c r="B9" s="695"/>
      <c r="C9" s="685"/>
      <c r="D9" s="699" t="s">
        <v>353</v>
      </c>
      <c r="E9" s="682"/>
      <c r="F9" s="700">
        <v>1441</v>
      </c>
      <c r="G9" s="700">
        <v>372</v>
      </c>
      <c r="H9" s="700">
        <v>1813</v>
      </c>
      <c r="I9" s="701">
        <v>0.63</v>
      </c>
      <c r="J9" s="700">
        <v>226</v>
      </c>
      <c r="K9" s="702">
        <v>0.08</v>
      </c>
      <c r="L9" s="703"/>
      <c r="M9" s="680"/>
      <c r="N9" s="704"/>
      <c r="O9" s="704"/>
      <c r="P9" s="704"/>
      <c r="Q9" s="705"/>
      <c r="R9" s="704"/>
      <c r="S9" s="705"/>
      <c r="T9" s="680"/>
    </row>
    <row r="10" spans="1:29" s="674" customFormat="1" ht="20.100000000000001" customHeight="1">
      <c r="A10" s="680"/>
      <c r="B10" s="695"/>
      <c r="C10" s="685"/>
      <c r="D10" s="699" t="s">
        <v>354</v>
      </c>
      <c r="E10" s="682"/>
      <c r="F10" s="700">
        <v>618</v>
      </c>
      <c r="G10" s="700">
        <v>411</v>
      </c>
      <c r="H10" s="700">
        <v>1029</v>
      </c>
      <c r="I10" s="701">
        <v>0.65</v>
      </c>
      <c r="J10" s="700">
        <v>214</v>
      </c>
      <c r="K10" s="702">
        <v>0.13</v>
      </c>
      <c r="L10" s="703"/>
      <c r="M10" s="680"/>
      <c r="N10" s="704"/>
      <c r="O10" s="704"/>
      <c r="P10" s="704"/>
      <c r="Q10" s="705"/>
      <c r="R10" s="704"/>
      <c r="S10" s="705"/>
      <c r="T10" s="680"/>
    </row>
    <row r="11" spans="1:29" s="674" customFormat="1" ht="20.100000000000001" customHeight="1">
      <c r="A11" s="680"/>
      <c r="B11" s="695"/>
      <c r="C11" s="685"/>
      <c r="D11" s="680"/>
      <c r="E11" s="682"/>
      <c r="F11" s="706"/>
      <c r="G11" s="706"/>
      <c r="H11" s="707"/>
      <c r="I11" s="706"/>
      <c r="J11" s="706"/>
      <c r="K11" s="708"/>
      <c r="L11" s="679"/>
      <c r="M11" s="680"/>
      <c r="N11" s="680"/>
      <c r="O11" s="679"/>
      <c r="P11" s="679"/>
      <c r="Q11" s="680"/>
    </row>
    <row r="12" spans="1:29" s="674" customFormat="1" ht="20.100000000000001" customHeight="1">
      <c r="A12" s="680"/>
      <c r="B12" s="709">
        <v>1</v>
      </c>
      <c r="C12" s="710"/>
      <c r="D12" s="699" t="s">
        <v>174</v>
      </c>
      <c r="E12" s="682"/>
      <c r="F12" s="711">
        <v>878</v>
      </c>
      <c r="G12" s="711">
        <v>294</v>
      </c>
      <c r="H12" s="711">
        <v>1171</v>
      </c>
      <c r="I12" s="701">
        <v>0.4</v>
      </c>
      <c r="J12" s="711">
        <v>194</v>
      </c>
      <c r="K12" s="702">
        <v>7.0000000000000007E-2</v>
      </c>
      <c r="L12" s="703"/>
      <c r="M12" s="703"/>
      <c r="N12" s="703"/>
      <c r="O12" s="703"/>
      <c r="P12" s="703"/>
      <c r="Q12" s="712"/>
    </row>
    <row r="13" spans="1:29" s="674" customFormat="1" ht="20.100000000000001" customHeight="1">
      <c r="A13" s="680"/>
      <c r="B13" s="709">
        <v>2</v>
      </c>
      <c r="C13" s="710"/>
      <c r="D13" s="699" t="s">
        <v>175</v>
      </c>
      <c r="E13" s="682"/>
      <c r="F13" s="711">
        <v>1137</v>
      </c>
      <c r="G13" s="711">
        <v>513</v>
      </c>
      <c r="H13" s="711">
        <v>1650</v>
      </c>
      <c r="I13" s="701">
        <v>0.55000000000000004</v>
      </c>
      <c r="J13" s="711">
        <v>205</v>
      </c>
      <c r="K13" s="702">
        <v>7.0000000000000007E-2</v>
      </c>
      <c r="L13" s="703"/>
      <c r="M13" s="703"/>
      <c r="N13" s="703"/>
      <c r="O13" s="703"/>
      <c r="P13" s="703"/>
      <c r="Q13" s="712"/>
    </row>
    <row r="14" spans="1:29" s="674" customFormat="1" ht="20.100000000000001" customHeight="1">
      <c r="A14" s="680"/>
      <c r="B14" s="709">
        <v>3</v>
      </c>
      <c r="C14" s="710"/>
      <c r="D14" s="699" t="s">
        <v>176</v>
      </c>
      <c r="E14" s="682"/>
      <c r="F14" s="713">
        <v>1313</v>
      </c>
      <c r="G14" s="713">
        <v>396</v>
      </c>
      <c r="H14" s="713">
        <v>1710</v>
      </c>
      <c r="I14" s="701">
        <v>0.56999999999999995</v>
      </c>
      <c r="J14" s="714">
        <v>169</v>
      </c>
      <c r="K14" s="702">
        <v>0.06</v>
      </c>
      <c r="L14" s="703"/>
      <c r="M14" s="703"/>
      <c r="N14" s="703"/>
      <c r="O14" s="703"/>
      <c r="P14" s="703"/>
      <c r="Q14" s="712"/>
    </row>
    <row r="15" spans="1:29" s="674" customFormat="1" ht="20.100000000000001" customHeight="1">
      <c r="A15" s="680"/>
      <c r="B15" s="709">
        <v>4</v>
      </c>
      <c r="C15" s="710"/>
      <c r="D15" s="699" t="s">
        <v>177</v>
      </c>
      <c r="E15" s="682"/>
      <c r="F15" s="711">
        <v>1569</v>
      </c>
      <c r="G15" s="711">
        <v>150</v>
      </c>
      <c r="H15" s="711">
        <v>1719</v>
      </c>
      <c r="I15" s="701">
        <v>0.56999999999999995</v>
      </c>
      <c r="J15" s="711">
        <v>229</v>
      </c>
      <c r="K15" s="702">
        <v>0.08</v>
      </c>
      <c r="L15" s="703"/>
      <c r="M15" s="703"/>
      <c r="N15" s="703"/>
      <c r="O15" s="703"/>
      <c r="P15" s="703"/>
      <c r="Q15" s="712"/>
    </row>
    <row r="16" spans="1:29" s="674" customFormat="1" ht="20.100000000000001" customHeight="1">
      <c r="A16" s="680"/>
      <c r="B16" s="709">
        <v>5</v>
      </c>
      <c r="C16" s="710"/>
      <c r="D16" s="699" t="s">
        <v>178</v>
      </c>
      <c r="E16" s="682"/>
      <c r="F16" s="711">
        <v>1204</v>
      </c>
      <c r="G16" s="711">
        <v>192</v>
      </c>
      <c r="H16" s="711">
        <v>1396</v>
      </c>
      <c r="I16" s="701">
        <v>0.51</v>
      </c>
      <c r="J16" s="711">
        <v>169</v>
      </c>
      <c r="K16" s="702">
        <v>0.06</v>
      </c>
      <c r="L16" s="703"/>
      <c r="M16" s="703"/>
      <c r="N16" s="703"/>
      <c r="O16" s="703"/>
      <c r="P16" s="703"/>
      <c r="Q16" s="712"/>
    </row>
    <row r="17" spans="1:17" s="674" customFormat="1" ht="20.100000000000001" customHeight="1">
      <c r="A17" s="680"/>
      <c r="B17" s="709">
        <v>6</v>
      </c>
      <c r="C17" s="710"/>
      <c r="D17" s="699" t="s">
        <v>179</v>
      </c>
      <c r="E17" s="682"/>
      <c r="F17" s="711">
        <v>1466</v>
      </c>
      <c r="G17" s="711">
        <v>313</v>
      </c>
      <c r="H17" s="711">
        <v>1779</v>
      </c>
      <c r="I17" s="701">
        <v>0.61</v>
      </c>
      <c r="J17" s="711">
        <v>166</v>
      </c>
      <c r="K17" s="702">
        <v>0.06</v>
      </c>
      <c r="L17" s="703"/>
      <c r="M17" s="703"/>
      <c r="N17" s="703"/>
      <c r="O17" s="703"/>
      <c r="P17" s="703"/>
      <c r="Q17" s="712"/>
    </row>
    <row r="18" spans="1:17" s="674" customFormat="1" ht="20.100000000000001" customHeight="1">
      <c r="A18" s="680"/>
      <c r="B18" s="709">
        <v>7</v>
      </c>
      <c r="C18" s="710"/>
      <c r="D18" s="699" t="s">
        <v>180</v>
      </c>
      <c r="E18" s="682"/>
      <c r="F18" s="711">
        <v>2229</v>
      </c>
      <c r="G18" s="711">
        <v>842</v>
      </c>
      <c r="H18" s="711">
        <v>3071</v>
      </c>
      <c r="I18" s="701">
        <v>1.01</v>
      </c>
      <c r="J18" s="711">
        <v>446</v>
      </c>
      <c r="K18" s="702">
        <v>0.15</v>
      </c>
      <c r="L18" s="703"/>
      <c r="M18" s="703"/>
      <c r="N18" s="703"/>
      <c r="O18" s="703"/>
      <c r="P18" s="703"/>
      <c r="Q18" s="712"/>
    </row>
    <row r="19" spans="1:17" s="674" customFormat="1" ht="20.100000000000001" customHeight="1">
      <c r="A19" s="680"/>
      <c r="B19" s="709">
        <v>8</v>
      </c>
      <c r="C19" s="710"/>
      <c r="D19" s="699" t="s">
        <v>181</v>
      </c>
      <c r="E19" s="682"/>
      <c r="F19" s="711">
        <v>2864</v>
      </c>
      <c r="G19" s="711">
        <v>127</v>
      </c>
      <c r="H19" s="711">
        <v>2991</v>
      </c>
      <c r="I19" s="701">
        <v>1.1200000000000001</v>
      </c>
      <c r="J19" s="711">
        <v>346</v>
      </c>
      <c r="K19" s="702">
        <v>0.13</v>
      </c>
      <c r="L19" s="703"/>
      <c r="M19" s="703"/>
      <c r="N19" s="703"/>
      <c r="O19" s="703"/>
      <c r="P19" s="703"/>
      <c r="Q19" s="712"/>
    </row>
    <row r="20" spans="1:17" s="674" customFormat="1" ht="20.100000000000001" customHeight="1">
      <c r="A20" s="680"/>
      <c r="B20" s="709">
        <v>9</v>
      </c>
      <c r="C20" s="710"/>
      <c r="D20" s="699" t="s">
        <v>182</v>
      </c>
      <c r="E20" s="682"/>
      <c r="F20" s="711">
        <v>519</v>
      </c>
      <c r="G20" s="711">
        <v>995</v>
      </c>
      <c r="H20" s="711">
        <v>1514</v>
      </c>
      <c r="I20" s="701">
        <v>0.56000000000000005</v>
      </c>
      <c r="J20" s="711">
        <v>138</v>
      </c>
      <c r="K20" s="702">
        <v>0.05</v>
      </c>
      <c r="L20" s="703"/>
      <c r="M20" s="703"/>
      <c r="N20" s="703"/>
      <c r="O20" s="703"/>
      <c r="P20" s="703"/>
      <c r="Q20" s="712"/>
    </row>
    <row r="21" spans="1:17" s="674" customFormat="1" ht="20.100000000000001" customHeight="1">
      <c r="A21" s="680"/>
      <c r="B21" s="709">
        <v>10</v>
      </c>
      <c r="C21" s="710"/>
      <c r="D21" s="699" t="s">
        <v>355</v>
      </c>
      <c r="E21" s="682"/>
      <c r="F21" s="711">
        <v>463</v>
      </c>
      <c r="G21" s="711">
        <v>195</v>
      </c>
      <c r="H21" s="711">
        <v>658</v>
      </c>
      <c r="I21" s="701">
        <v>0.24</v>
      </c>
      <c r="J21" s="711">
        <v>157</v>
      </c>
      <c r="K21" s="702">
        <v>0.06</v>
      </c>
      <c r="L21" s="703"/>
      <c r="M21" s="703"/>
      <c r="N21" s="703"/>
      <c r="O21" s="703"/>
      <c r="P21" s="703"/>
      <c r="Q21" s="712"/>
    </row>
    <row r="22" spans="1:17" s="674" customFormat="1" ht="20.100000000000001" customHeight="1">
      <c r="A22" s="680"/>
      <c r="B22" s="709">
        <v>11</v>
      </c>
      <c r="C22" s="710"/>
      <c r="D22" s="699" t="s">
        <v>183</v>
      </c>
      <c r="E22" s="682"/>
      <c r="F22" s="711">
        <v>8153</v>
      </c>
      <c r="G22" s="711">
        <v>60</v>
      </c>
      <c r="H22" s="711">
        <v>8212</v>
      </c>
      <c r="I22" s="701">
        <v>3.14</v>
      </c>
      <c r="J22" s="711">
        <v>450</v>
      </c>
      <c r="K22" s="702">
        <v>0.17</v>
      </c>
      <c r="L22" s="703"/>
      <c r="M22" s="703"/>
      <c r="N22" s="703"/>
      <c r="O22" s="703"/>
      <c r="P22" s="703"/>
      <c r="Q22" s="712"/>
    </row>
    <row r="23" spans="1:17" s="674" customFormat="1" ht="20.100000000000001" customHeight="1">
      <c r="A23" s="680"/>
      <c r="B23" s="709">
        <v>12</v>
      </c>
      <c r="C23" s="710"/>
      <c r="D23" s="699" t="s">
        <v>184</v>
      </c>
      <c r="E23" s="682"/>
      <c r="F23" s="711">
        <v>1687</v>
      </c>
      <c r="G23" s="711">
        <v>261</v>
      </c>
      <c r="H23" s="711">
        <v>1948</v>
      </c>
      <c r="I23" s="701">
        <v>0.62</v>
      </c>
      <c r="J23" s="711">
        <v>245</v>
      </c>
      <c r="K23" s="702">
        <v>0.08</v>
      </c>
      <c r="L23" s="703"/>
      <c r="M23" s="703"/>
      <c r="N23" s="703"/>
      <c r="O23" s="703"/>
      <c r="P23" s="703"/>
      <c r="Q23" s="712"/>
    </row>
    <row r="24" spans="1:17" s="674" customFormat="1" ht="20.100000000000001" customHeight="1">
      <c r="A24" s="680"/>
      <c r="B24" s="709">
        <v>13</v>
      </c>
      <c r="C24" s="710"/>
      <c r="D24" s="699" t="s">
        <v>185</v>
      </c>
      <c r="E24" s="682"/>
      <c r="F24" s="711">
        <v>1559</v>
      </c>
      <c r="G24" s="711">
        <v>0</v>
      </c>
      <c r="H24" s="711">
        <v>1559</v>
      </c>
      <c r="I24" s="701">
        <v>0.49</v>
      </c>
      <c r="J24" s="711">
        <v>242</v>
      </c>
      <c r="K24" s="702">
        <v>0.08</v>
      </c>
      <c r="L24" s="703"/>
      <c r="M24" s="703"/>
      <c r="N24" s="703"/>
      <c r="O24" s="703"/>
      <c r="P24" s="703"/>
      <c r="Q24" s="712"/>
    </row>
    <row r="25" spans="1:17" s="674" customFormat="1" ht="20.100000000000001" customHeight="1">
      <c r="A25" s="680"/>
      <c r="B25" s="709">
        <v>14</v>
      </c>
      <c r="C25" s="710"/>
      <c r="D25" s="699" t="s">
        <v>186</v>
      </c>
      <c r="E25" s="682"/>
      <c r="F25" s="711">
        <v>2224</v>
      </c>
      <c r="G25" s="711">
        <v>185</v>
      </c>
      <c r="H25" s="711">
        <v>2409</v>
      </c>
      <c r="I25" s="701">
        <v>0.85</v>
      </c>
      <c r="J25" s="711">
        <v>146</v>
      </c>
      <c r="K25" s="715">
        <v>0.05</v>
      </c>
      <c r="L25" s="703"/>
      <c r="M25" s="703"/>
      <c r="N25" s="703"/>
      <c r="O25" s="703"/>
      <c r="P25" s="703"/>
      <c r="Q25" s="712"/>
    </row>
    <row r="26" spans="1:17" s="674" customFormat="1" ht="20.100000000000001" customHeight="1">
      <c r="A26" s="680"/>
      <c r="B26" s="709">
        <v>15</v>
      </c>
      <c r="C26" s="710"/>
      <c r="D26" s="699" t="s">
        <v>187</v>
      </c>
      <c r="E26" s="682"/>
      <c r="F26" s="711">
        <v>1158</v>
      </c>
      <c r="G26" s="711">
        <v>419</v>
      </c>
      <c r="H26" s="711">
        <v>1577</v>
      </c>
      <c r="I26" s="701">
        <v>0.52</v>
      </c>
      <c r="J26" s="711">
        <v>159</v>
      </c>
      <c r="K26" s="702">
        <v>0.05</v>
      </c>
      <c r="L26" s="703"/>
      <c r="M26" s="703"/>
      <c r="N26" s="703"/>
      <c r="O26" s="703"/>
      <c r="P26" s="703"/>
      <c r="Q26" s="712"/>
    </row>
    <row r="27" spans="1:17" s="674" customFormat="1" ht="20.100000000000001" customHeight="1">
      <c r="A27" s="680"/>
      <c r="B27" s="709">
        <v>16</v>
      </c>
      <c r="C27" s="710"/>
      <c r="D27" s="699" t="s">
        <v>280</v>
      </c>
      <c r="E27" s="682"/>
      <c r="F27" s="711">
        <v>2031</v>
      </c>
      <c r="G27" s="711">
        <v>148</v>
      </c>
      <c r="H27" s="711">
        <v>2180</v>
      </c>
      <c r="I27" s="701">
        <v>0.69</v>
      </c>
      <c r="J27" s="711">
        <v>210</v>
      </c>
      <c r="K27" s="702">
        <v>7.0000000000000007E-2</v>
      </c>
      <c r="L27" s="703"/>
      <c r="M27" s="703"/>
      <c r="N27" s="703"/>
      <c r="O27" s="703"/>
      <c r="P27" s="703"/>
      <c r="Q27" s="712"/>
    </row>
    <row r="28" spans="1:17" s="674" customFormat="1" ht="20.100000000000001" customHeight="1">
      <c r="A28" s="680"/>
      <c r="B28" s="709">
        <v>17</v>
      </c>
      <c r="C28" s="710"/>
      <c r="D28" s="699" t="s">
        <v>189</v>
      </c>
      <c r="E28" s="682"/>
      <c r="F28" s="711">
        <v>2250</v>
      </c>
      <c r="G28" s="716">
        <v>54</v>
      </c>
      <c r="H28" s="711">
        <v>2304</v>
      </c>
      <c r="I28" s="701">
        <v>0.83</v>
      </c>
      <c r="J28" s="711">
        <v>254</v>
      </c>
      <c r="K28" s="702">
        <v>0.09</v>
      </c>
      <c r="L28" s="703"/>
      <c r="M28" s="703"/>
      <c r="N28" s="703"/>
      <c r="O28" s="703"/>
      <c r="P28" s="703"/>
      <c r="Q28" s="712"/>
    </row>
    <row r="29" spans="1:17" s="674" customFormat="1" ht="20.100000000000001" customHeight="1">
      <c r="A29" s="680"/>
      <c r="B29" s="709">
        <v>19</v>
      </c>
      <c r="C29" s="710"/>
      <c r="D29" s="699" t="s">
        <v>356</v>
      </c>
      <c r="E29" s="682"/>
      <c r="F29" s="711">
        <v>2381</v>
      </c>
      <c r="G29" s="716">
        <v>169</v>
      </c>
      <c r="H29" s="711">
        <v>2551</v>
      </c>
      <c r="I29" s="701">
        <v>1.01</v>
      </c>
      <c r="J29" s="711">
        <v>362</v>
      </c>
      <c r="K29" s="702">
        <v>0.14000000000000001</v>
      </c>
      <c r="L29" s="703"/>
      <c r="M29" s="703"/>
      <c r="N29" s="703"/>
      <c r="O29" s="703"/>
      <c r="P29" s="703"/>
      <c r="Q29" s="712"/>
    </row>
    <row r="30" spans="1:17" s="674" customFormat="1" ht="20.100000000000001" customHeight="1">
      <c r="A30" s="680"/>
      <c r="B30" s="709">
        <v>20</v>
      </c>
      <c r="C30" s="710"/>
      <c r="D30" s="699" t="s">
        <v>191</v>
      </c>
      <c r="E30" s="682"/>
      <c r="F30" s="711">
        <v>1177</v>
      </c>
      <c r="G30" s="716">
        <v>0</v>
      </c>
      <c r="H30" s="711">
        <v>1177</v>
      </c>
      <c r="I30" s="701">
        <v>0.42</v>
      </c>
      <c r="J30" s="711">
        <v>194</v>
      </c>
      <c r="K30" s="702">
        <v>7.0000000000000007E-2</v>
      </c>
      <c r="L30" s="703"/>
      <c r="M30" s="703"/>
      <c r="N30" s="703"/>
      <c r="O30" s="703"/>
      <c r="P30" s="703"/>
      <c r="Q30" s="712"/>
    </row>
    <row r="31" spans="1:17" s="674" customFormat="1" ht="20.100000000000001" customHeight="1">
      <c r="A31" s="680"/>
      <c r="B31" s="709">
        <v>21</v>
      </c>
      <c r="C31" s="710"/>
      <c r="D31" s="699" t="s">
        <v>192</v>
      </c>
      <c r="E31" s="682"/>
      <c r="F31" s="717">
        <v>1463</v>
      </c>
      <c r="G31" s="718">
        <v>0</v>
      </c>
      <c r="H31" s="717">
        <v>1463</v>
      </c>
      <c r="I31" s="701">
        <v>0.94</v>
      </c>
      <c r="J31" s="711">
        <v>300</v>
      </c>
      <c r="K31" s="702">
        <v>0.19</v>
      </c>
      <c r="L31" s="703"/>
      <c r="M31" s="703"/>
      <c r="N31" s="703"/>
      <c r="O31" s="703"/>
      <c r="P31" s="703"/>
      <c r="Q31" s="712"/>
    </row>
    <row r="32" spans="1:17" s="674" customFormat="1" ht="20.100000000000001" customHeight="1">
      <c r="A32" s="680"/>
      <c r="B32" s="709">
        <v>22</v>
      </c>
      <c r="C32" s="710"/>
      <c r="D32" s="699" t="s">
        <v>193</v>
      </c>
      <c r="E32" s="682"/>
      <c r="F32" s="711">
        <v>398</v>
      </c>
      <c r="G32" s="716">
        <v>41</v>
      </c>
      <c r="H32" s="711">
        <v>439</v>
      </c>
      <c r="I32" s="701">
        <v>0.26</v>
      </c>
      <c r="J32" s="711">
        <v>137</v>
      </c>
      <c r="K32" s="702">
        <v>0.08</v>
      </c>
      <c r="L32" s="703"/>
      <c r="M32" s="703"/>
      <c r="N32" s="703"/>
      <c r="O32" s="703"/>
      <c r="P32" s="703"/>
      <c r="Q32" s="712"/>
    </row>
    <row r="33" spans="1:17" s="674" customFormat="1" ht="20.100000000000001" customHeight="1">
      <c r="A33" s="680"/>
      <c r="B33" s="709">
        <v>23</v>
      </c>
      <c r="C33" s="710"/>
      <c r="D33" s="699" t="s">
        <v>54</v>
      </c>
      <c r="E33" s="682"/>
      <c r="F33" s="711">
        <v>640</v>
      </c>
      <c r="G33" s="716">
        <v>0</v>
      </c>
      <c r="H33" s="711">
        <v>640</v>
      </c>
      <c r="I33" s="701">
        <v>0.33</v>
      </c>
      <c r="J33" s="711">
        <v>340</v>
      </c>
      <c r="K33" s="702">
        <v>0.18</v>
      </c>
      <c r="L33" s="703"/>
      <c r="M33" s="703"/>
      <c r="N33" s="703"/>
      <c r="O33" s="703"/>
      <c r="P33" s="703"/>
      <c r="Q33" s="712"/>
    </row>
    <row r="34" spans="1:17" s="674" customFormat="1" ht="20.100000000000001" customHeight="1">
      <c r="A34" s="680"/>
      <c r="B34" s="709">
        <v>24</v>
      </c>
      <c r="C34" s="710"/>
      <c r="D34" s="699" t="s">
        <v>55</v>
      </c>
      <c r="E34" s="682"/>
      <c r="F34" s="711">
        <v>514</v>
      </c>
      <c r="G34" s="716">
        <v>0</v>
      </c>
      <c r="H34" s="711">
        <v>514</v>
      </c>
      <c r="I34" s="701">
        <v>0.19</v>
      </c>
      <c r="J34" s="711">
        <v>142</v>
      </c>
      <c r="K34" s="702">
        <v>0.05</v>
      </c>
      <c r="L34" s="703"/>
      <c r="M34" s="703"/>
      <c r="N34" s="703"/>
      <c r="O34" s="703"/>
      <c r="P34" s="703"/>
      <c r="Q34" s="712"/>
    </row>
    <row r="35" spans="1:17" s="674" customFormat="1" ht="20.100000000000001" customHeight="1">
      <c r="A35" s="680"/>
      <c r="B35" s="709">
        <v>26</v>
      </c>
      <c r="C35" s="710"/>
      <c r="D35" s="699" t="s">
        <v>56</v>
      </c>
      <c r="E35" s="682"/>
      <c r="F35" s="711">
        <v>949</v>
      </c>
      <c r="G35" s="716">
        <v>247</v>
      </c>
      <c r="H35" s="711">
        <v>1197</v>
      </c>
      <c r="I35" s="701">
        <v>0.47</v>
      </c>
      <c r="J35" s="711">
        <v>240</v>
      </c>
      <c r="K35" s="702">
        <v>0.09</v>
      </c>
      <c r="L35" s="703"/>
      <c r="M35" s="703"/>
      <c r="N35" s="703"/>
      <c r="O35" s="703"/>
      <c r="P35" s="703"/>
      <c r="Q35" s="712"/>
    </row>
    <row r="36" spans="1:17" s="674" customFormat="1" ht="20.100000000000001" customHeight="1">
      <c r="A36" s="680"/>
      <c r="B36" s="709">
        <v>28</v>
      </c>
      <c r="C36" s="710"/>
      <c r="D36" s="699" t="s">
        <v>57</v>
      </c>
      <c r="E36" s="682"/>
      <c r="F36" s="711">
        <v>1264</v>
      </c>
      <c r="G36" s="716">
        <v>183</v>
      </c>
      <c r="H36" s="711">
        <v>1447</v>
      </c>
      <c r="I36" s="701">
        <v>0.57999999999999996</v>
      </c>
      <c r="J36" s="711">
        <v>271</v>
      </c>
      <c r="K36" s="702">
        <v>0.11</v>
      </c>
      <c r="L36" s="703"/>
      <c r="M36" s="703"/>
      <c r="N36" s="703"/>
      <c r="O36" s="703"/>
      <c r="P36" s="703"/>
      <c r="Q36" s="712"/>
    </row>
    <row r="37" spans="1:17" s="674" customFormat="1" ht="20.100000000000001" customHeight="1">
      <c r="A37" s="680"/>
      <c r="B37" s="709">
        <v>29</v>
      </c>
      <c r="C37" s="710"/>
      <c r="D37" s="699" t="s">
        <v>194</v>
      </c>
      <c r="E37" s="682"/>
      <c r="F37" s="717">
        <v>1990</v>
      </c>
      <c r="G37" s="718">
        <v>334</v>
      </c>
      <c r="H37" s="717">
        <v>2324</v>
      </c>
      <c r="I37" s="701">
        <v>0.87</v>
      </c>
      <c r="J37" s="711">
        <v>343</v>
      </c>
      <c r="K37" s="702">
        <v>0.13</v>
      </c>
      <c r="L37" s="703"/>
      <c r="M37" s="703"/>
      <c r="N37" s="703"/>
      <c r="O37" s="703"/>
      <c r="P37" s="703"/>
      <c r="Q37" s="712"/>
    </row>
    <row r="38" spans="1:17" s="674" customFormat="1" ht="20.100000000000001" customHeight="1">
      <c r="A38" s="680"/>
      <c r="B38" s="709">
        <v>33</v>
      </c>
      <c r="C38" s="710"/>
      <c r="D38" s="699" t="s">
        <v>357</v>
      </c>
      <c r="E38" s="682"/>
      <c r="F38" s="711">
        <v>365</v>
      </c>
      <c r="G38" s="716">
        <v>0</v>
      </c>
      <c r="H38" s="711">
        <v>365</v>
      </c>
      <c r="I38" s="701">
        <v>0.13</v>
      </c>
      <c r="J38" s="711">
        <v>83</v>
      </c>
      <c r="K38" s="702">
        <v>0.03</v>
      </c>
      <c r="L38" s="703"/>
      <c r="M38" s="703"/>
      <c r="N38" s="703"/>
      <c r="O38" s="703"/>
      <c r="P38" s="703"/>
      <c r="Q38" s="712"/>
    </row>
    <row r="39" spans="1:17" s="674" customFormat="1" ht="20.100000000000001" customHeight="1">
      <c r="A39" s="680"/>
      <c r="B39" s="709">
        <v>34</v>
      </c>
      <c r="C39" s="710"/>
      <c r="D39" s="699" t="s">
        <v>358</v>
      </c>
      <c r="E39" s="682"/>
      <c r="F39" s="711">
        <v>1642</v>
      </c>
      <c r="G39" s="716">
        <v>1083</v>
      </c>
      <c r="H39" s="711">
        <v>2725</v>
      </c>
      <c r="I39" s="701">
        <v>0.92</v>
      </c>
      <c r="J39" s="711">
        <v>419</v>
      </c>
      <c r="K39" s="702">
        <v>0.14000000000000001</v>
      </c>
      <c r="L39" s="703"/>
      <c r="M39" s="703"/>
      <c r="N39" s="703"/>
      <c r="O39" s="703"/>
      <c r="P39" s="703"/>
      <c r="Q39" s="712"/>
    </row>
    <row r="40" spans="1:17" s="674" customFormat="1" ht="20.100000000000001" customHeight="1">
      <c r="A40" s="680"/>
      <c r="B40" s="709">
        <v>39</v>
      </c>
      <c r="C40" s="710"/>
      <c r="D40" s="699" t="s">
        <v>197</v>
      </c>
      <c r="E40" s="682"/>
      <c r="F40" s="719">
        <v>1565</v>
      </c>
      <c r="G40" s="711">
        <v>0</v>
      </c>
      <c r="H40" s="711">
        <v>1565</v>
      </c>
      <c r="I40" s="701">
        <v>0.51</v>
      </c>
      <c r="J40" s="711">
        <v>1050</v>
      </c>
      <c r="K40" s="702">
        <v>0.34</v>
      </c>
      <c r="L40" s="703"/>
      <c r="M40" s="703"/>
      <c r="N40" s="703"/>
      <c r="O40" s="703"/>
      <c r="P40" s="703"/>
      <c r="Q40" s="712"/>
    </row>
    <row r="41" spans="1:17" s="674" customFormat="1" ht="20.100000000000001" customHeight="1">
      <c r="A41" s="680"/>
      <c r="B41" s="709">
        <v>40</v>
      </c>
      <c r="C41" s="710"/>
      <c r="D41" s="699" t="s">
        <v>198</v>
      </c>
      <c r="E41" s="682"/>
      <c r="F41" s="711">
        <v>2183</v>
      </c>
      <c r="G41" s="711">
        <v>40</v>
      </c>
      <c r="H41" s="711">
        <v>2223</v>
      </c>
      <c r="I41" s="720">
        <v>0.63</v>
      </c>
      <c r="J41" s="711">
        <v>206</v>
      </c>
      <c r="K41" s="702">
        <v>0.06</v>
      </c>
      <c r="L41" s="703"/>
      <c r="M41" s="703"/>
      <c r="N41" s="703"/>
      <c r="O41" s="703"/>
      <c r="P41" s="703"/>
      <c r="Q41" s="712"/>
    </row>
    <row r="42" spans="1:17" s="674" customFormat="1" ht="20.100000000000001" customHeight="1">
      <c r="A42" s="680"/>
      <c r="B42" s="709">
        <v>42</v>
      </c>
      <c r="C42" s="710"/>
      <c r="D42" s="699" t="s">
        <v>63</v>
      </c>
      <c r="E42" s="682"/>
      <c r="F42" s="711">
        <v>2250</v>
      </c>
      <c r="G42" s="711">
        <v>176</v>
      </c>
      <c r="H42" s="719">
        <v>2426</v>
      </c>
      <c r="I42" s="701">
        <v>0.79</v>
      </c>
      <c r="J42" s="711">
        <v>92</v>
      </c>
      <c r="K42" s="702">
        <v>0.03</v>
      </c>
      <c r="L42" s="703"/>
      <c r="M42" s="703"/>
      <c r="N42" s="703"/>
      <c r="O42" s="703"/>
      <c r="P42" s="703"/>
      <c r="Q42" s="712"/>
    </row>
    <row r="43" spans="1:17" s="674" customFormat="1" ht="20.100000000000001" customHeight="1">
      <c r="A43" s="680"/>
      <c r="B43" s="709">
        <v>43</v>
      </c>
      <c r="C43" s="710"/>
      <c r="D43" s="699" t="s">
        <v>64</v>
      </c>
      <c r="E43" s="682"/>
      <c r="F43" s="711">
        <v>552</v>
      </c>
      <c r="G43" s="711">
        <v>319</v>
      </c>
      <c r="H43" s="719">
        <v>871</v>
      </c>
      <c r="I43" s="701">
        <v>0.36</v>
      </c>
      <c r="J43" s="711">
        <v>423</v>
      </c>
      <c r="K43" s="702">
        <v>0.18</v>
      </c>
      <c r="L43" s="703"/>
      <c r="M43" s="703"/>
      <c r="N43" s="703"/>
      <c r="O43" s="703"/>
      <c r="P43" s="703"/>
      <c r="Q43" s="712"/>
    </row>
    <row r="44" spans="1:17" s="674" customFormat="1" ht="20.100000000000001" customHeight="1">
      <c r="A44" s="680"/>
      <c r="B44" s="709">
        <v>44</v>
      </c>
      <c r="C44" s="710"/>
      <c r="D44" s="699" t="s">
        <v>199</v>
      </c>
      <c r="E44" s="682"/>
      <c r="F44" s="711">
        <v>1334</v>
      </c>
      <c r="G44" s="711">
        <v>74</v>
      </c>
      <c r="H44" s="719">
        <v>1408</v>
      </c>
      <c r="I44" s="701">
        <v>0.53</v>
      </c>
      <c r="J44" s="711">
        <v>221</v>
      </c>
      <c r="K44" s="702">
        <v>0.08</v>
      </c>
      <c r="L44" s="703"/>
      <c r="M44" s="703"/>
      <c r="N44" s="703"/>
      <c r="O44" s="703"/>
      <c r="P44" s="703"/>
      <c r="Q44" s="712"/>
    </row>
    <row r="45" spans="1:17" s="674" customFormat="1" ht="20.100000000000001" customHeight="1">
      <c r="A45" s="680"/>
      <c r="B45" s="709">
        <v>46</v>
      </c>
      <c r="C45" s="710"/>
      <c r="D45" s="699" t="s">
        <v>200</v>
      </c>
      <c r="E45" s="682"/>
      <c r="F45" s="711">
        <v>982</v>
      </c>
      <c r="G45" s="711">
        <v>124</v>
      </c>
      <c r="H45" s="719">
        <v>1106</v>
      </c>
      <c r="I45" s="701">
        <v>0.39</v>
      </c>
      <c r="J45" s="711">
        <v>375</v>
      </c>
      <c r="K45" s="702">
        <v>0.13</v>
      </c>
      <c r="L45" s="703"/>
      <c r="M45" s="703"/>
      <c r="N45" s="703"/>
      <c r="O45" s="703"/>
      <c r="P45" s="703"/>
      <c r="Q45" s="712"/>
    </row>
    <row r="46" spans="1:17" s="674" customFormat="1" ht="20.100000000000001" customHeight="1">
      <c r="A46" s="680"/>
      <c r="B46" s="709">
        <v>47</v>
      </c>
      <c r="C46" s="710"/>
      <c r="D46" s="699" t="s">
        <v>201</v>
      </c>
      <c r="E46" s="682"/>
      <c r="F46" s="711">
        <v>1277</v>
      </c>
      <c r="G46" s="711">
        <v>1115</v>
      </c>
      <c r="H46" s="719">
        <v>2392</v>
      </c>
      <c r="I46" s="701">
        <v>0.83</v>
      </c>
      <c r="J46" s="711">
        <v>125</v>
      </c>
      <c r="K46" s="702">
        <v>0.04</v>
      </c>
      <c r="L46" s="703"/>
      <c r="M46" s="703"/>
      <c r="N46" s="703"/>
      <c r="O46" s="703"/>
      <c r="P46" s="703"/>
      <c r="Q46" s="712"/>
    </row>
    <row r="47" spans="1:17" s="674" customFormat="1" ht="20.100000000000001" customHeight="1">
      <c r="A47" s="680"/>
      <c r="B47" s="709">
        <v>48</v>
      </c>
      <c r="C47" s="710"/>
      <c r="D47" s="699" t="s">
        <v>202</v>
      </c>
      <c r="E47" s="682"/>
      <c r="F47" s="711">
        <v>316</v>
      </c>
      <c r="G47" s="711">
        <v>1776</v>
      </c>
      <c r="H47" s="719">
        <v>2091</v>
      </c>
      <c r="I47" s="701">
        <v>0.84</v>
      </c>
      <c r="J47" s="711">
        <v>69</v>
      </c>
      <c r="K47" s="715">
        <v>0.03</v>
      </c>
      <c r="L47" s="703"/>
      <c r="M47" s="703"/>
      <c r="N47" s="703"/>
      <c r="O47" s="703"/>
      <c r="P47" s="703"/>
      <c r="Q47" s="712"/>
    </row>
    <row r="48" spans="1:17" s="674" customFormat="1" ht="20.100000000000001" customHeight="1">
      <c r="A48" s="680"/>
      <c r="B48" s="709">
        <v>49</v>
      </c>
      <c r="C48" s="710"/>
      <c r="D48" s="699" t="s">
        <v>69</v>
      </c>
      <c r="E48" s="682"/>
      <c r="F48" s="711">
        <v>447</v>
      </c>
      <c r="G48" s="711">
        <v>371</v>
      </c>
      <c r="H48" s="719">
        <v>818</v>
      </c>
      <c r="I48" s="701">
        <v>0.28000000000000003</v>
      </c>
      <c r="J48" s="711">
        <v>91</v>
      </c>
      <c r="K48" s="702">
        <v>0.03</v>
      </c>
      <c r="L48" s="703"/>
      <c r="M48" s="703"/>
      <c r="N48" s="703"/>
      <c r="O48" s="703"/>
      <c r="P48" s="703"/>
      <c r="Q48" s="712"/>
    </row>
    <row r="49" spans="1:17" s="674" customFormat="1" ht="20.100000000000001" customHeight="1">
      <c r="A49" s="680"/>
      <c r="B49" s="709">
        <v>50</v>
      </c>
      <c r="C49" s="710"/>
      <c r="D49" s="699" t="s">
        <v>203</v>
      </c>
      <c r="E49" s="682"/>
      <c r="F49" s="711">
        <v>388</v>
      </c>
      <c r="G49" s="711">
        <v>0</v>
      </c>
      <c r="H49" s="719">
        <v>388</v>
      </c>
      <c r="I49" s="701">
        <v>0.16</v>
      </c>
      <c r="J49" s="711">
        <v>30</v>
      </c>
      <c r="K49" s="702">
        <v>0.01</v>
      </c>
      <c r="L49" s="703"/>
      <c r="M49" s="703"/>
      <c r="N49" s="703"/>
      <c r="O49" s="703"/>
      <c r="P49" s="703"/>
      <c r="Q49" s="712"/>
    </row>
    <row r="50" spans="1:17" s="674" customFormat="1" ht="20.100000000000001" customHeight="1" thickBot="1">
      <c r="A50" s="680"/>
      <c r="B50" s="721">
        <v>52</v>
      </c>
      <c r="C50" s="722"/>
      <c r="D50" s="723" t="s">
        <v>204</v>
      </c>
      <c r="E50" s="724"/>
      <c r="F50" s="725">
        <v>272</v>
      </c>
      <c r="G50" s="725">
        <v>0</v>
      </c>
      <c r="H50" s="726">
        <v>272</v>
      </c>
      <c r="I50" s="727">
        <v>0.11</v>
      </c>
      <c r="J50" s="725">
        <v>111</v>
      </c>
      <c r="K50" s="728">
        <v>0.04</v>
      </c>
      <c r="L50" s="703"/>
      <c r="M50" s="703"/>
      <c r="N50" s="703"/>
      <c r="O50" s="703"/>
      <c r="P50" s="703"/>
      <c r="Q50" s="712"/>
    </row>
    <row r="51" spans="1:17" s="674" customFormat="1" ht="20.100000000000001" customHeight="1">
      <c r="A51" s="680"/>
      <c r="B51" s="709">
        <v>53</v>
      </c>
      <c r="C51" s="710"/>
      <c r="D51" s="699" t="s">
        <v>543</v>
      </c>
      <c r="E51" s="682"/>
      <c r="F51" s="711">
        <v>253</v>
      </c>
      <c r="G51" s="711">
        <v>2893</v>
      </c>
      <c r="H51" s="719">
        <v>3146</v>
      </c>
      <c r="I51" s="701">
        <v>1.02</v>
      </c>
      <c r="J51" s="711">
        <v>133</v>
      </c>
      <c r="K51" s="702">
        <v>0.04</v>
      </c>
      <c r="L51" s="703"/>
      <c r="M51" s="703"/>
      <c r="N51" s="703"/>
      <c r="O51" s="703"/>
      <c r="P51" s="703"/>
      <c r="Q51" s="712"/>
    </row>
    <row r="52" spans="1:17" s="674" customFormat="1" ht="20.100000000000001" customHeight="1">
      <c r="A52" s="680"/>
      <c r="B52" s="709">
        <v>54</v>
      </c>
      <c r="C52" s="710"/>
      <c r="D52" s="699" t="s">
        <v>206</v>
      </c>
      <c r="E52" s="682"/>
      <c r="F52" s="711">
        <v>596</v>
      </c>
      <c r="G52" s="711">
        <v>0</v>
      </c>
      <c r="H52" s="719">
        <v>596</v>
      </c>
      <c r="I52" s="701">
        <v>0.2</v>
      </c>
      <c r="J52" s="711">
        <v>359</v>
      </c>
      <c r="K52" s="702">
        <v>0.12</v>
      </c>
      <c r="L52" s="703"/>
      <c r="M52" s="703"/>
      <c r="N52" s="703"/>
      <c r="O52" s="703"/>
      <c r="P52" s="703"/>
      <c r="Q52" s="712"/>
    </row>
    <row r="53" spans="1:17" s="674" customFormat="1" ht="20.100000000000001" customHeight="1">
      <c r="A53" s="680"/>
      <c r="B53" s="709">
        <v>55</v>
      </c>
      <c r="C53" s="710"/>
      <c r="D53" s="699" t="s">
        <v>149</v>
      </c>
      <c r="E53" s="682"/>
      <c r="F53" s="711">
        <v>580</v>
      </c>
      <c r="G53" s="711">
        <v>290</v>
      </c>
      <c r="H53" s="719">
        <v>870</v>
      </c>
      <c r="I53" s="701">
        <v>0.26</v>
      </c>
      <c r="J53" s="711">
        <v>284</v>
      </c>
      <c r="K53" s="702">
        <v>0.08</v>
      </c>
      <c r="L53" s="703"/>
      <c r="M53" s="703"/>
      <c r="N53" s="703"/>
      <c r="O53" s="703"/>
      <c r="P53" s="703"/>
      <c r="Q53" s="712"/>
    </row>
    <row r="54" spans="1:17" s="674" customFormat="1" ht="20.100000000000001" customHeight="1">
      <c r="A54" s="680"/>
      <c r="B54" s="709">
        <v>57</v>
      </c>
      <c r="C54" s="710"/>
      <c r="D54" s="699" t="s">
        <v>207</v>
      </c>
      <c r="E54" s="682"/>
      <c r="F54" s="711">
        <v>253</v>
      </c>
      <c r="G54" s="711">
        <v>0</v>
      </c>
      <c r="H54" s="719">
        <v>253</v>
      </c>
      <c r="I54" s="701">
        <v>0.09</v>
      </c>
      <c r="J54" s="711">
        <v>120</v>
      </c>
      <c r="K54" s="702">
        <v>0.04</v>
      </c>
      <c r="L54" s="703"/>
      <c r="M54" s="703"/>
      <c r="N54" s="703"/>
      <c r="O54" s="703"/>
      <c r="P54" s="703"/>
      <c r="Q54" s="712"/>
    </row>
    <row r="55" spans="1:17" s="674" customFormat="1" ht="20.100000000000001" customHeight="1">
      <c r="A55" s="680"/>
      <c r="B55" s="709">
        <v>61</v>
      </c>
      <c r="C55" s="710"/>
      <c r="D55" s="699" t="s">
        <v>208</v>
      </c>
      <c r="E55" s="682"/>
      <c r="F55" s="711">
        <v>1125</v>
      </c>
      <c r="G55" s="711">
        <v>0</v>
      </c>
      <c r="H55" s="716">
        <v>1125</v>
      </c>
      <c r="I55" s="701">
        <v>0.38</v>
      </c>
      <c r="J55" s="711">
        <v>10</v>
      </c>
      <c r="K55" s="702">
        <v>0</v>
      </c>
      <c r="L55" s="703"/>
      <c r="M55" s="703"/>
      <c r="N55" s="703"/>
      <c r="O55" s="703"/>
      <c r="P55" s="703"/>
      <c r="Q55" s="712"/>
    </row>
    <row r="56" spans="1:17" s="674" customFormat="1" ht="20.100000000000001" customHeight="1">
      <c r="A56" s="680"/>
      <c r="B56" s="709">
        <v>62</v>
      </c>
      <c r="C56" s="710"/>
      <c r="D56" s="699" t="s">
        <v>209</v>
      </c>
      <c r="E56" s="682"/>
      <c r="F56" s="711">
        <v>162</v>
      </c>
      <c r="G56" s="711">
        <v>83</v>
      </c>
      <c r="H56" s="716">
        <v>245</v>
      </c>
      <c r="I56" s="701">
        <v>7.0000000000000007E-2</v>
      </c>
      <c r="J56" s="711">
        <v>32</v>
      </c>
      <c r="K56" s="702">
        <v>0.01</v>
      </c>
      <c r="L56" s="703"/>
      <c r="M56" s="703"/>
      <c r="N56" s="703"/>
      <c r="O56" s="703"/>
      <c r="P56" s="703"/>
      <c r="Q56" s="712"/>
    </row>
    <row r="57" spans="1:17" s="674" customFormat="1" ht="20.100000000000001" customHeight="1">
      <c r="A57" s="680"/>
      <c r="B57" s="709">
        <v>68</v>
      </c>
      <c r="C57" s="710"/>
      <c r="D57" s="699" t="s">
        <v>359</v>
      </c>
      <c r="E57" s="682"/>
      <c r="F57" s="711">
        <v>203</v>
      </c>
      <c r="G57" s="711">
        <v>0</v>
      </c>
      <c r="H57" s="716">
        <v>203</v>
      </c>
      <c r="I57" s="701">
        <v>0.05</v>
      </c>
      <c r="J57" s="711">
        <v>97</v>
      </c>
      <c r="K57" s="702">
        <v>0.03</v>
      </c>
      <c r="L57" s="703"/>
      <c r="M57" s="703"/>
      <c r="N57" s="703"/>
      <c r="O57" s="703"/>
      <c r="P57" s="703"/>
      <c r="Q57" s="712"/>
    </row>
    <row r="58" spans="1:17" s="674" customFormat="1" ht="20.100000000000001" customHeight="1">
      <c r="A58" s="680"/>
      <c r="B58" s="709">
        <v>69</v>
      </c>
      <c r="C58" s="710"/>
      <c r="D58" s="699" t="s">
        <v>211</v>
      </c>
      <c r="E58" s="682"/>
      <c r="F58" s="711">
        <v>1128</v>
      </c>
      <c r="G58" s="716">
        <v>0</v>
      </c>
      <c r="H58" s="711">
        <v>1128</v>
      </c>
      <c r="I58" s="701">
        <v>0.3</v>
      </c>
      <c r="J58" s="711">
        <v>233</v>
      </c>
      <c r="K58" s="702">
        <v>0.06</v>
      </c>
      <c r="L58" s="703"/>
      <c r="M58" s="703"/>
      <c r="N58" s="703"/>
      <c r="O58" s="703"/>
      <c r="P58" s="703"/>
      <c r="Q58" s="712"/>
    </row>
    <row r="59" spans="1:17" s="674" customFormat="1" ht="20.100000000000001" customHeight="1">
      <c r="A59" s="680"/>
      <c r="B59" s="709">
        <v>71</v>
      </c>
      <c r="C59" s="710"/>
      <c r="D59" s="699" t="s">
        <v>212</v>
      </c>
      <c r="E59" s="682"/>
      <c r="F59" s="711">
        <v>34</v>
      </c>
      <c r="G59" s="716">
        <v>0</v>
      </c>
      <c r="H59" s="711">
        <v>34</v>
      </c>
      <c r="I59" s="701">
        <v>0.01</v>
      </c>
      <c r="J59" s="711">
        <v>34</v>
      </c>
      <c r="K59" s="715">
        <v>0.01</v>
      </c>
      <c r="L59" s="703"/>
      <c r="M59" s="703"/>
      <c r="N59" s="703"/>
      <c r="O59" s="703"/>
      <c r="P59" s="703"/>
      <c r="Q59" s="712"/>
    </row>
    <row r="60" spans="1:17" s="674" customFormat="1" ht="20.100000000000001" customHeight="1">
      <c r="A60" s="680"/>
      <c r="B60" s="709">
        <v>73</v>
      </c>
      <c r="C60" s="710"/>
      <c r="D60" s="699" t="s">
        <v>213</v>
      </c>
      <c r="E60" s="682"/>
      <c r="F60" s="711">
        <v>334</v>
      </c>
      <c r="G60" s="716">
        <v>85</v>
      </c>
      <c r="H60" s="711">
        <v>419</v>
      </c>
      <c r="I60" s="701">
        <v>0.16</v>
      </c>
      <c r="J60" s="711">
        <v>243</v>
      </c>
      <c r="K60" s="702">
        <v>0.09</v>
      </c>
      <c r="L60" s="703"/>
      <c r="M60" s="703"/>
      <c r="N60" s="703"/>
      <c r="O60" s="703"/>
      <c r="P60" s="703"/>
      <c r="Q60" s="712"/>
    </row>
    <row r="61" spans="1:17" s="674" customFormat="1" ht="20.100000000000001" customHeight="1">
      <c r="A61" s="680"/>
      <c r="B61" s="709">
        <v>74</v>
      </c>
      <c r="C61" s="710"/>
      <c r="D61" s="699" t="s">
        <v>214</v>
      </c>
      <c r="E61" s="682"/>
      <c r="F61" s="729">
        <v>1442</v>
      </c>
      <c r="G61" s="730">
        <v>0</v>
      </c>
      <c r="H61" s="731">
        <v>1442</v>
      </c>
      <c r="I61" s="701">
        <v>0.64</v>
      </c>
      <c r="J61" s="732">
        <v>569</v>
      </c>
      <c r="K61" s="702">
        <v>0.25</v>
      </c>
      <c r="L61" s="703"/>
      <c r="M61" s="703"/>
      <c r="N61" s="703"/>
      <c r="O61" s="703"/>
      <c r="P61" s="703"/>
      <c r="Q61" s="712"/>
    </row>
    <row r="62" spans="1:17" s="674" customFormat="1" ht="20.100000000000001" customHeight="1">
      <c r="A62" s="680"/>
      <c r="B62" s="709">
        <v>76</v>
      </c>
      <c r="C62" s="710"/>
      <c r="D62" s="699" t="s">
        <v>360</v>
      </c>
      <c r="E62" s="682"/>
      <c r="F62" s="711">
        <v>1163</v>
      </c>
      <c r="G62" s="716">
        <v>427</v>
      </c>
      <c r="H62" s="711">
        <v>1590</v>
      </c>
      <c r="I62" s="701">
        <v>0.52</v>
      </c>
      <c r="J62" s="711">
        <v>285</v>
      </c>
      <c r="K62" s="702">
        <v>0.09</v>
      </c>
      <c r="L62" s="703"/>
      <c r="M62" s="703"/>
      <c r="N62" s="703"/>
      <c r="O62" s="703"/>
      <c r="P62" s="703"/>
      <c r="Q62" s="712"/>
    </row>
    <row r="63" spans="1:17" s="674" customFormat="1" ht="20.100000000000001" customHeight="1">
      <c r="A63" s="680"/>
      <c r="B63" s="709">
        <v>82</v>
      </c>
      <c r="C63" s="710"/>
      <c r="D63" s="699" t="s">
        <v>216</v>
      </c>
      <c r="E63" s="682"/>
      <c r="F63" s="711">
        <v>2219</v>
      </c>
      <c r="G63" s="716">
        <v>470</v>
      </c>
      <c r="H63" s="711">
        <v>2689</v>
      </c>
      <c r="I63" s="701">
        <v>0.97</v>
      </c>
      <c r="J63" s="711">
        <v>141</v>
      </c>
      <c r="K63" s="702">
        <v>0.05</v>
      </c>
      <c r="L63" s="703"/>
      <c r="M63" s="703"/>
      <c r="N63" s="703"/>
      <c r="O63" s="703"/>
      <c r="P63" s="703"/>
      <c r="Q63" s="712"/>
    </row>
    <row r="64" spans="1:17" s="674" customFormat="1" ht="20.100000000000001" customHeight="1">
      <c r="A64" s="680"/>
      <c r="B64" s="709">
        <v>83</v>
      </c>
      <c r="C64" s="710"/>
      <c r="D64" s="699" t="s">
        <v>217</v>
      </c>
      <c r="E64" s="682"/>
      <c r="F64" s="711">
        <v>832</v>
      </c>
      <c r="G64" s="716">
        <v>148</v>
      </c>
      <c r="H64" s="711">
        <v>981</v>
      </c>
      <c r="I64" s="701">
        <v>0.35</v>
      </c>
      <c r="J64" s="711">
        <v>95</v>
      </c>
      <c r="K64" s="702">
        <v>0.03</v>
      </c>
      <c r="L64" s="703"/>
      <c r="M64" s="703"/>
      <c r="N64" s="703"/>
      <c r="O64" s="703"/>
      <c r="P64" s="703"/>
      <c r="Q64" s="712"/>
    </row>
    <row r="65" spans="1:17" s="674" customFormat="1" ht="20.100000000000001" customHeight="1">
      <c r="A65" s="680"/>
      <c r="B65" s="709">
        <v>86</v>
      </c>
      <c r="C65" s="710"/>
      <c r="D65" s="699" t="s">
        <v>218</v>
      </c>
      <c r="E65" s="682"/>
      <c r="F65" s="711">
        <v>1023</v>
      </c>
      <c r="G65" s="716">
        <v>1753</v>
      </c>
      <c r="H65" s="711">
        <v>2776</v>
      </c>
      <c r="I65" s="701">
        <v>1.38</v>
      </c>
      <c r="J65" s="711">
        <v>140</v>
      </c>
      <c r="K65" s="702">
        <v>7.0000000000000007E-2</v>
      </c>
      <c r="L65" s="703"/>
      <c r="M65" s="703"/>
      <c r="N65" s="703"/>
      <c r="O65" s="703"/>
      <c r="P65" s="703"/>
      <c r="Q65" s="712"/>
    </row>
    <row r="66" spans="1:17" s="674" customFormat="1" ht="20.100000000000001" customHeight="1">
      <c r="A66" s="680"/>
      <c r="B66" s="709">
        <v>87</v>
      </c>
      <c r="C66" s="710"/>
      <c r="D66" s="699" t="s">
        <v>219</v>
      </c>
      <c r="E66" s="682"/>
      <c r="F66" s="711">
        <v>7</v>
      </c>
      <c r="G66" s="716">
        <v>1348</v>
      </c>
      <c r="H66" s="711">
        <v>1355</v>
      </c>
      <c r="I66" s="701">
        <v>0.67</v>
      </c>
      <c r="J66" s="711">
        <v>7</v>
      </c>
      <c r="K66" s="702">
        <v>0</v>
      </c>
      <c r="L66" s="703"/>
      <c r="M66" s="703"/>
      <c r="N66" s="703"/>
      <c r="O66" s="703"/>
      <c r="P66" s="703"/>
      <c r="Q66" s="712"/>
    </row>
    <row r="67" spans="1:17" s="674" customFormat="1" ht="20.100000000000001" customHeight="1">
      <c r="A67" s="680"/>
      <c r="B67" s="709">
        <v>89</v>
      </c>
      <c r="C67" s="710"/>
      <c r="D67" s="699" t="s">
        <v>220</v>
      </c>
      <c r="E67" s="682"/>
      <c r="F67" s="711">
        <v>657</v>
      </c>
      <c r="G67" s="716">
        <v>549</v>
      </c>
      <c r="H67" s="711">
        <v>1206</v>
      </c>
      <c r="I67" s="701">
        <v>0.48</v>
      </c>
      <c r="J67" s="711">
        <v>44</v>
      </c>
      <c r="K67" s="702">
        <v>0.02</v>
      </c>
      <c r="L67" s="703"/>
      <c r="M67" s="703"/>
      <c r="N67" s="703"/>
      <c r="O67" s="703"/>
      <c r="P67" s="703"/>
      <c r="Q67" s="712"/>
    </row>
    <row r="68" spans="1:17" s="674" customFormat="1" ht="20.100000000000001" customHeight="1">
      <c r="A68" s="680"/>
      <c r="B68" s="709">
        <v>90</v>
      </c>
      <c r="C68" s="710"/>
      <c r="D68" s="699" t="s">
        <v>221</v>
      </c>
      <c r="E68" s="682"/>
      <c r="F68" s="711">
        <v>184</v>
      </c>
      <c r="G68" s="716">
        <v>1443</v>
      </c>
      <c r="H68" s="711">
        <v>1627</v>
      </c>
      <c r="I68" s="701">
        <v>0.62</v>
      </c>
      <c r="J68" s="711">
        <v>72</v>
      </c>
      <c r="K68" s="702">
        <v>0.03</v>
      </c>
      <c r="L68" s="703"/>
      <c r="M68" s="703"/>
      <c r="N68" s="703"/>
      <c r="O68" s="703"/>
      <c r="P68" s="703"/>
      <c r="Q68" s="712"/>
    </row>
    <row r="69" spans="1:17" s="674" customFormat="1" ht="20.100000000000001" customHeight="1">
      <c r="A69" s="680"/>
      <c r="B69" s="709">
        <v>91</v>
      </c>
      <c r="C69" s="710"/>
      <c r="D69" s="699" t="s">
        <v>222</v>
      </c>
      <c r="E69" s="682"/>
      <c r="F69" s="711">
        <v>1372</v>
      </c>
      <c r="G69" s="716">
        <v>765</v>
      </c>
      <c r="H69" s="711">
        <v>2137</v>
      </c>
      <c r="I69" s="701">
        <v>0.83</v>
      </c>
      <c r="J69" s="711">
        <v>707</v>
      </c>
      <c r="K69" s="702">
        <v>0.28000000000000003</v>
      </c>
      <c r="L69" s="703"/>
      <c r="M69" s="703"/>
      <c r="N69" s="703"/>
      <c r="O69" s="703"/>
      <c r="P69" s="703"/>
      <c r="Q69" s="712"/>
    </row>
    <row r="70" spans="1:17" s="674" customFormat="1" ht="20.100000000000001" customHeight="1">
      <c r="A70" s="680"/>
      <c r="B70" s="709">
        <v>94</v>
      </c>
      <c r="C70" s="710"/>
      <c r="D70" s="699" t="s">
        <v>223</v>
      </c>
      <c r="E70" s="682"/>
      <c r="F70" s="711">
        <v>316</v>
      </c>
      <c r="G70" s="716">
        <v>0</v>
      </c>
      <c r="H70" s="711">
        <v>316</v>
      </c>
      <c r="I70" s="701">
        <v>0.12</v>
      </c>
      <c r="J70" s="711">
        <v>43</v>
      </c>
      <c r="K70" s="702">
        <v>0.02</v>
      </c>
      <c r="L70" s="703"/>
      <c r="M70" s="703"/>
      <c r="N70" s="703"/>
      <c r="O70" s="703"/>
      <c r="P70" s="703"/>
      <c r="Q70" s="712"/>
    </row>
    <row r="71" spans="1:17" s="674" customFormat="1" ht="20.100000000000001" customHeight="1">
      <c r="A71" s="680"/>
      <c r="B71" s="709">
        <v>96</v>
      </c>
      <c r="C71" s="710"/>
      <c r="D71" s="699" t="s">
        <v>224</v>
      </c>
      <c r="E71" s="682"/>
      <c r="F71" s="711">
        <v>1782</v>
      </c>
      <c r="G71" s="716">
        <v>0</v>
      </c>
      <c r="H71" s="711">
        <v>1782</v>
      </c>
      <c r="I71" s="701">
        <v>0.34</v>
      </c>
      <c r="J71" s="711">
        <v>1782</v>
      </c>
      <c r="K71" s="702">
        <v>0.34</v>
      </c>
      <c r="L71" s="703"/>
      <c r="M71" s="703"/>
      <c r="N71" s="703"/>
      <c r="O71" s="703"/>
      <c r="P71" s="703"/>
      <c r="Q71" s="712"/>
    </row>
    <row r="72" spans="1:17" s="674" customFormat="1" ht="20.100000000000001" customHeight="1">
      <c r="A72" s="680"/>
      <c r="B72" s="709">
        <v>97</v>
      </c>
      <c r="C72" s="710"/>
      <c r="D72" s="699" t="s">
        <v>225</v>
      </c>
      <c r="E72" s="682"/>
      <c r="F72" s="711">
        <v>5161</v>
      </c>
      <c r="G72" s="716">
        <v>0</v>
      </c>
      <c r="H72" s="711">
        <v>5161</v>
      </c>
      <c r="I72" s="701">
        <v>1.71</v>
      </c>
      <c r="J72" s="711">
        <v>392</v>
      </c>
      <c r="K72" s="702">
        <v>0.13</v>
      </c>
      <c r="L72" s="703"/>
      <c r="M72" s="703"/>
      <c r="N72" s="703"/>
      <c r="O72" s="703"/>
      <c r="P72" s="703"/>
      <c r="Q72" s="712"/>
    </row>
    <row r="73" spans="1:17" s="674" customFormat="1" ht="20.100000000000001" customHeight="1">
      <c r="A73" s="680"/>
      <c r="B73" s="709">
        <v>98</v>
      </c>
      <c r="C73" s="710"/>
      <c r="D73" s="699" t="s">
        <v>361</v>
      </c>
      <c r="E73" s="682"/>
      <c r="F73" s="711">
        <v>1089</v>
      </c>
      <c r="G73" s="711">
        <v>13</v>
      </c>
      <c r="H73" s="711">
        <v>1103</v>
      </c>
      <c r="I73" s="720">
        <v>0.52</v>
      </c>
      <c r="J73" s="711">
        <v>73</v>
      </c>
      <c r="K73" s="702">
        <v>0.03</v>
      </c>
      <c r="L73" s="703"/>
      <c r="M73" s="703"/>
      <c r="N73" s="703"/>
      <c r="O73" s="703"/>
      <c r="P73" s="703"/>
      <c r="Q73" s="712"/>
    </row>
    <row r="74" spans="1:17" s="674" customFormat="1" ht="20.100000000000001" customHeight="1">
      <c r="A74" s="680"/>
      <c r="B74" s="709">
        <v>99</v>
      </c>
      <c r="C74" s="710"/>
      <c r="D74" s="699" t="s">
        <v>227</v>
      </c>
      <c r="E74" s="682"/>
      <c r="F74" s="711">
        <v>1387</v>
      </c>
      <c r="G74" s="711">
        <v>0</v>
      </c>
      <c r="H74" s="711">
        <v>1387</v>
      </c>
      <c r="I74" s="720">
        <v>0.55000000000000004</v>
      </c>
      <c r="J74" s="711">
        <v>173</v>
      </c>
      <c r="K74" s="702">
        <v>7.0000000000000007E-2</v>
      </c>
      <c r="L74" s="703"/>
      <c r="M74" s="703"/>
      <c r="N74" s="703"/>
      <c r="O74" s="703"/>
      <c r="P74" s="703"/>
      <c r="Q74" s="712"/>
    </row>
    <row r="75" spans="1:17" s="674" customFormat="1" ht="20.100000000000001" customHeight="1">
      <c r="A75" s="680"/>
      <c r="B75" s="709">
        <v>100</v>
      </c>
      <c r="C75" s="710"/>
      <c r="D75" s="699" t="s">
        <v>362</v>
      </c>
      <c r="E75" s="682"/>
      <c r="F75" s="711">
        <v>96</v>
      </c>
      <c r="G75" s="711">
        <v>0</v>
      </c>
      <c r="H75" s="711">
        <v>96</v>
      </c>
      <c r="I75" s="720">
        <v>0.04</v>
      </c>
      <c r="J75" s="711">
        <v>28</v>
      </c>
      <c r="K75" s="702">
        <v>0.01</v>
      </c>
      <c r="L75" s="703"/>
      <c r="M75" s="703"/>
      <c r="N75" s="703"/>
      <c r="O75" s="703"/>
      <c r="P75" s="703"/>
      <c r="Q75" s="712"/>
    </row>
    <row r="76" spans="1:17" s="674" customFormat="1" ht="20.100000000000001" customHeight="1">
      <c r="A76" s="680"/>
      <c r="B76" s="709">
        <v>101</v>
      </c>
      <c r="C76" s="710"/>
      <c r="D76" s="699" t="s">
        <v>229</v>
      </c>
      <c r="E76" s="682"/>
      <c r="F76" s="711">
        <v>24</v>
      </c>
      <c r="G76" s="711">
        <v>0</v>
      </c>
      <c r="H76" s="711">
        <v>24</v>
      </c>
      <c r="I76" s="720">
        <v>0.01</v>
      </c>
      <c r="J76" s="711">
        <v>24</v>
      </c>
      <c r="K76" s="702">
        <v>0.01</v>
      </c>
      <c r="L76" s="703"/>
      <c r="M76" s="703"/>
      <c r="N76" s="703"/>
      <c r="O76" s="703"/>
      <c r="P76" s="703"/>
      <c r="Q76" s="712"/>
    </row>
    <row r="77" spans="1:17" s="674" customFormat="1" ht="20.100000000000001" customHeight="1">
      <c r="A77" s="680"/>
      <c r="B77" s="709">
        <v>102</v>
      </c>
      <c r="C77" s="710"/>
      <c r="D77" s="699" t="s">
        <v>230</v>
      </c>
      <c r="E77" s="682"/>
      <c r="F77" s="711">
        <v>474</v>
      </c>
      <c r="G77" s="711">
        <v>0</v>
      </c>
      <c r="H77" s="711">
        <v>474</v>
      </c>
      <c r="I77" s="720">
        <v>0.17</v>
      </c>
      <c r="J77" s="711">
        <v>64</v>
      </c>
      <c r="K77" s="702">
        <v>0.02</v>
      </c>
      <c r="L77" s="703"/>
      <c r="M77" s="703"/>
      <c r="N77" s="703"/>
      <c r="O77" s="703"/>
      <c r="P77" s="703"/>
      <c r="Q77" s="712"/>
    </row>
    <row r="78" spans="1:17" s="674" customFormat="1" ht="20.100000000000001" customHeight="1">
      <c r="A78" s="680"/>
      <c r="B78" s="709">
        <v>103</v>
      </c>
      <c r="C78" s="710"/>
      <c r="D78" s="699" t="s">
        <v>231</v>
      </c>
      <c r="E78" s="682"/>
      <c r="F78" s="711">
        <v>1091</v>
      </c>
      <c r="G78" s="711">
        <v>0</v>
      </c>
      <c r="H78" s="711">
        <v>1091</v>
      </c>
      <c r="I78" s="720">
        <v>0.5</v>
      </c>
      <c r="J78" s="711">
        <v>53</v>
      </c>
      <c r="K78" s="702">
        <v>0.02</v>
      </c>
      <c r="L78" s="703"/>
      <c r="M78" s="703"/>
      <c r="N78" s="703"/>
      <c r="O78" s="703"/>
      <c r="P78" s="703"/>
      <c r="Q78" s="712"/>
    </row>
    <row r="79" spans="1:17" s="674" customFormat="1" ht="20.100000000000001" customHeight="1">
      <c r="A79" s="680"/>
      <c r="B79" s="709">
        <v>104</v>
      </c>
      <c r="C79" s="710"/>
      <c r="D79" s="699" t="s">
        <v>232</v>
      </c>
      <c r="E79" s="682"/>
      <c r="F79" s="711">
        <v>387</v>
      </c>
      <c r="G79" s="711">
        <v>0</v>
      </c>
      <c r="H79" s="711">
        <v>387</v>
      </c>
      <c r="I79" s="720">
        <v>0.17</v>
      </c>
      <c r="J79" s="711">
        <v>278</v>
      </c>
      <c r="K79" s="702">
        <v>0.12</v>
      </c>
      <c r="L79" s="703"/>
      <c r="M79" s="703"/>
      <c r="N79" s="703"/>
      <c r="O79" s="703"/>
      <c r="P79" s="703"/>
      <c r="Q79" s="712"/>
    </row>
    <row r="80" spans="1:17" s="674" customFormat="1" ht="20.100000000000001" customHeight="1">
      <c r="A80" s="680"/>
      <c r="B80" s="709">
        <v>109</v>
      </c>
      <c r="C80" s="710"/>
      <c r="D80" s="699" t="s">
        <v>100</v>
      </c>
      <c r="E80" s="682"/>
      <c r="F80" s="711">
        <v>315</v>
      </c>
      <c r="G80" s="711">
        <v>733</v>
      </c>
      <c r="H80" s="711">
        <v>1049</v>
      </c>
      <c r="I80" s="720">
        <v>0.42</v>
      </c>
      <c r="J80" s="711">
        <v>255</v>
      </c>
      <c r="K80" s="702">
        <v>0.1</v>
      </c>
      <c r="L80" s="703"/>
      <c r="M80" s="703"/>
      <c r="N80" s="703"/>
      <c r="O80" s="703"/>
      <c r="P80" s="703"/>
      <c r="Q80" s="712"/>
    </row>
    <row r="81" spans="1:17" s="674" customFormat="1" ht="20.100000000000001" customHeight="1">
      <c r="A81" s="680"/>
      <c r="B81" s="709">
        <v>111</v>
      </c>
      <c r="C81" s="710"/>
      <c r="D81" s="699" t="s">
        <v>233</v>
      </c>
      <c r="E81" s="682"/>
      <c r="F81" s="711">
        <v>41</v>
      </c>
      <c r="G81" s="711">
        <v>0</v>
      </c>
      <c r="H81" s="711">
        <v>41</v>
      </c>
      <c r="I81" s="720">
        <v>0.01</v>
      </c>
      <c r="J81" s="711">
        <v>41</v>
      </c>
      <c r="K81" s="702">
        <v>0.01</v>
      </c>
      <c r="L81" s="703"/>
      <c r="M81" s="703"/>
      <c r="N81" s="703"/>
      <c r="O81" s="703"/>
      <c r="P81" s="703"/>
      <c r="Q81" s="712"/>
    </row>
    <row r="82" spans="1:17" s="674" customFormat="1" ht="20.100000000000001" customHeight="1">
      <c r="A82" s="680"/>
      <c r="B82" s="709">
        <v>112</v>
      </c>
      <c r="C82" s="710"/>
      <c r="D82" s="699" t="s">
        <v>102</v>
      </c>
      <c r="E82" s="682"/>
      <c r="F82" s="711">
        <v>1306</v>
      </c>
      <c r="G82" s="711">
        <v>120</v>
      </c>
      <c r="H82" s="711">
        <v>1426</v>
      </c>
      <c r="I82" s="720">
        <v>0.57999999999999996</v>
      </c>
      <c r="J82" s="711">
        <v>173</v>
      </c>
      <c r="K82" s="702">
        <v>7.0000000000000007E-2</v>
      </c>
      <c r="L82" s="703"/>
      <c r="M82" s="703"/>
      <c r="N82" s="703"/>
      <c r="O82" s="703"/>
      <c r="P82" s="703"/>
      <c r="Q82" s="712"/>
    </row>
    <row r="83" spans="1:17" s="674" customFormat="1" ht="20.100000000000001" customHeight="1">
      <c r="A83" s="680"/>
      <c r="B83" s="709">
        <v>113</v>
      </c>
      <c r="C83" s="710"/>
      <c r="D83" s="699" t="s">
        <v>103</v>
      </c>
      <c r="E83" s="682"/>
      <c r="F83" s="711">
        <v>1036</v>
      </c>
      <c r="G83" s="711">
        <v>207</v>
      </c>
      <c r="H83" s="711">
        <v>1243</v>
      </c>
      <c r="I83" s="720">
        <v>0.43</v>
      </c>
      <c r="J83" s="711">
        <v>677</v>
      </c>
      <c r="K83" s="702">
        <v>0.23</v>
      </c>
      <c r="L83" s="703"/>
      <c r="M83" s="703"/>
      <c r="N83" s="703"/>
      <c r="O83" s="703"/>
      <c r="P83" s="703"/>
      <c r="Q83" s="712"/>
    </row>
    <row r="84" spans="1:17" s="674" customFormat="1" ht="20.100000000000001" customHeight="1">
      <c r="A84" s="680"/>
      <c r="B84" s="709">
        <v>114</v>
      </c>
      <c r="C84" s="710"/>
      <c r="D84" s="699" t="s">
        <v>104</v>
      </c>
      <c r="E84" s="682"/>
      <c r="F84" s="711">
        <v>473</v>
      </c>
      <c r="G84" s="711">
        <v>396</v>
      </c>
      <c r="H84" s="711">
        <v>869</v>
      </c>
      <c r="I84" s="720">
        <v>0.39</v>
      </c>
      <c r="J84" s="711">
        <v>67</v>
      </c>
      <c r="K84" s="702">
        <v>0.03</v>
      </c>
      <c r="L84" s="703"/>
      <c r="M84" s="703"/>
      <c r="N84" s="703"/>
      <c r="O84" s="703"/>
      <c r="P84" s="703"/>
      <c r="Q84" s="712"/>
    </row>
    <row r="85" spans="1:17" s="674" customFormat="1" ht="20.100000000000001" customHeight="1">
      <c r="A85" s="680"/>
      <c r="B85" s="709">
        <v>117</v>
      </c>
      <c r="C85" s="710"/>
      <c r="D85" s="699" t="s">
        <v>234</v>
      </c>
      <c r="E85" s="682"/>
      <c r="F85" s="711">
        <v>2283</v>
      </c>
      <c r="G85" s="711">
        <v>81</v>
      </c>
      <c r="H85" s="711">
        <v>2364</v>
      </c>
      <c r="I85" s="720">
        <v>0.74</v>
      </c>
      <c r="J85" s="711">
        <v>1873</v>
      </c>
      <c r="K85" s="702">
        <v>0.59</v>
      </c>
      <c r="L85" s="703"/>
      <c r="M85" s="703"/>
      <c r="N85" s="703"/>
      <c r="O85" s="703"/>
      <c r="P85" s="703"/>
      <c r="Q85" s="712"/>
    </row>
    <row r="86" spans="1:17" s="674" customFormat="1" ht="20.100000000000001" customHeight="1">
      <c r="A86" s="680"/>
      <c r="B86" s="709">
        <v>118</v>
      </c>
      <c r="C86" s="710"/>
      <c r="D86" s="699" t="s">
        <v>363</v>
      </c>
      <c r="E86" s="682"/>
      <c r="F86" s="711">
        <v>582</v>
      </c>
      <c r="G86" s="711">
        <v>85</v>
      </c>
      <c r="H86" s="711">
        <v>667</v>
      </c>
      <c r="I86" s="720">
        <v>0.22</v>
      </c>
      <c r="J86" s="711">
        <v>75</v>
      </c>
      <c r="K86" s="702">
        <v>0.02</v>
      </c>
      <c r="L86" s="703"/>
      <c r="M86" s="703"/>
      <c r="N86" s="703"/>
      <c r="O86" s="703"/>
      <c r="P86" s="703"/>
      <c r="Q86" s="712"/>
    </row>
    <row r="87" spans="1:17" s="674" customFormat="1" ht="20.100000000000001" customHeight="1">
      <c r="A87" s="680"/>
      <c r="B87" s="709">
        <v>122</v>
      </c>
      <c r="C87" s="710"/>
      <c r="D87" s="699" t="s">
        <v>236</v>
      </c>
      <c r="E87" s="682"/>
      <c r="F87" s="711">
        <v>1694</v>
      </c>
      <c r="G87" s="711">
        <v>194</v>
      </c>
      <c r="H87" s="711">
        <v>1887</v>
      </c>
      <c r="I87" s="720">
        <v>0.47</v>
      </c>
      <c r="J87" s="711">
        <v>63</v>
      </c>
      <c r="K87" s="702">
        <v>0.02</v>
      </c>
      <c r="L87" s="703"/>
      <c r="M87" s="703"/>
      <c r="N87" s="703"/>
      <c r="O87" s="703"/>
      <c r="P87" s="703"/>
      <c r="Q87" s="712"/>
    </row>
    <row r="88" spans="1:17" s="674" customFormat="1" ht="20.100000000000001" customHeight="1">
      <c r="A88" s="680"/>
      <c r="B88" s="709">
        <v>125</v>
      </c>
      <c r="C88" s="710"/>
      <c r="D88" s="699" t="s">
        <v>237</v>
      </c>
      <c r="E88" s="682"/>
      <c r="F88" s="711">
        <v>417</v>
      </c>
      <c r="G88" s="711">
        <v>3722</v>
      </c>
      <c r="H88" s="711">
        <v>4139</v>
      </c>
      <c r="I88" s="720">
        <v>1.72</v>
      </c>
      <c r="J88" s="711">
        <v>96</v>
      </c>
      <c r="K88" s="702">
        <v>0.04</v>
      </c>
      <c r="L88" s="703"/>
      <c r="M88" s="703"/>
      <c r="N88" s="703"/>
      <c r="O88" s="703"/>
      <c r="P88" s="703"/>
      <c r="Q88" s="712"/>
    </row>
    <row r="89" spans="1:17" s="674" customFormat="1" ht="20.100000000000001" customHeight="1">
      <c r="A89" s="680"/>
      <c r="B89" s="709"/>
      <c r="C89" s="710"/>
      <c r="D89" s="699"/>
      <c r="E89" s="682"/>
      <c r="F89" s="733"/>
      <c r="G89" s="733"/>
      <c r="H89" s="734"/>
      <c r="I89" s="735"/>
      <c r="J89" s="733"/>
      <c r="K89" s="736"/>
      <c r="L89" s="703"/>
      <c r="M89" s="703"/>
      <c r="N89" s="703"/>
      <c r="O89" s="703"/>
      <c r="P89" s="703"/>
      <c r="Q89" s="712"/>
    </row>
    <row r="90" spans="1:17" s="674" customFormat="1" ht="20.100000000000001" customHeight="1">
      <c r="A90" s="680"/>
      <c r="B90" s="709">
        <v>301</v>
      </c>
      <c r="C90" s="710"/>
      <c r="D90" s="737" t="s">
        <v>364</v>
      </c>
      <c r="E90" s="738"/>
      <c r="F90" s="711">
        <v>718</v>
      </c>
      <c r="G90" s="711">
        <v>96</v>
      </c>
      <c r="H90" s="711">
        <v>814</v>
      </c>
      <c r="I90" s="720">
        <v>0.65</v>
      </c>
      <c r="J90" s="711">
        <v>37</v>
      </c>
      <c r="K90" s="702">
        <v>0.03</v>
      </c>
      <c r="L90" s="703"/>
      <c r="M90" s="703"/>
      <c r="N90" s="703"/>
      <c r="O90" s="703"/>
      <c r="P90" s="703"/>
      <c r="Q90" s="712"/>
    </row>
    <row r="91" spans="1:17" s="674" customFormat="1" ht="20.100000000000001" customHeight="1">
      <c r="A91" s="680"/>
      <c r="B91" s="709">
        <v>303</v>
      </c>
      <c r="C91" s="739"/>
      <c r="D91" s="737" t="s">
        <v>365</v>
      </c>
      <c r="E91" s="738"/>
      <c r="F91" s="711">
        <v>601</v>
      </c>
      <c r="G91" s="711">
        <v>464</v>
      </c>
      <c r="H91" s="711">
        <v>1065</v>
      </c>
      <c r="I91" s="720">
        <v>0.65</v>
      </c>
      <c r="J91" s="711">
        <v>244</v>
      </c>
      <c r="K91" s="702">
        <v>0.15</v>
      </c>
      <c r="L91" s="703"/>
      <c r="M91" s="703"/>
      <c r="N91" s="703"/>
      <c r="O91" s="703"/>
      <c r="P91" s="703"/>
      <c r="Q91" s="712"/>
    </row>
    <row r="92" spans="1:17" s="674" customFormat="1" ht="20.100000000000001" customHeight="1" thickBot="1">
      <c r="A92" s="680"/>
      <c r="B92" s="740"/>
      <c r="C92" s="741"/>
      <c r="D92" s="742"/>
      <c r="E92" s="724"/>
      <c r="F92" s="743"/>
      <c r="G92" s="743"/>
      <c r="H92" s="744"/>
      <c r="I92" s="743"/>
      <c r="J92" s="743"/>
      <c r="K92" s="745"/>
      <c r="L92" s="680"/>
      <c r="M92" s="680"/>
      <c r="N92" s="680"/>
      <c r="O92" s="680"/>
      <c r="P92" s="679"/>
      <c r="Q92" s="680"/>
    </row>
    <row r="93" spans="1:17" s="674" customFormat="1" ht="20.100000000000001" customHeight="1">
      <c r="B93" s="746" t="s">
        <v>366</v>
      </c>
      <c r="F93" s="670"/>
      <c r="G93" s="670"/>
      <c r="H93" s="670"/>
      <c r="I93" s="670"/>
      <c r="J93" s="670"/>
      <c r="K93" s="670"/>
      <c r="L93" s="680"/>
      <c r="M93" s="680"/>
      <c r="N93" s="680"/>
      <c r="O93" s="680"/>
      <c r="P93" s="679"/>
      <c r="Q93" s="680"/>
    </row>
    <row r="94" spans="1:17" s="674" customFormat="1" ht="20.100000000000001" customHeight="1">
      <c r="B94" s="746" t="s">
        <v>367</v>
      </c>
      <c r="F94" s="670"/>
      <c r="G94" s="670"/>
      <c r="H94" s="670"/>
      <c r="I94" s="670"/>
      <c r="J94" s="670"/>
      <c r="K94" s="670"/>
      <c r="L94" s="680"/>
      <c r="M94" s="680"/>
      <c r="N94" s="680"/>
      <c r="O94" s="680"/>
      <c r="P94" s="679"/>
      <c r="Q94" s="680"/>
    </row>
  </sheetData>
  <mergeCells count="2">
    <mergeCell ref="B1:L1"/>
    <mergeCell ref="F3:I3"/>
  </mergeCells>
  <phoneticPr fontId="2"/>
  <pageMargins left="0.7" right="0.7" top="0.75" bottom="0.75" header="0.3" footer="0.3"/>
  <pageSetup paperSize="9"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6"/>
  <sheetViews>
    <sheetView view="pageBreakPreview" zoomScale="85" zoomScaleNormal="100" zoomScaleSheetLayoutView="85" workbookViewId="0">
      <selection activeCell="N14" sqref="N14"/>
    </sheetView>
  </sheetViews>
  <sheetFormatPr defaultColWidth="0.125" defaultRowHeight="15" customHeight="1"/>
  <cols>
    <col min="1" max="1" width="4.875" style="5" customWidth="1"/>
    <col min="2" max="2" width="11.625" style="5" bestFit="1" customWidth="1"/>
    <col min="3" max="3" width="10.625" style="4" customWidth="1"/>
    <col min="4" max="4" width="5.625" style="4" customWidth="1"/>
    <col min="5" max="5" width="10.625" style="4" customWidth="1"/>
    <col min="6" max="6" width="5.625" style="4" customWidth="1"/>
    <col min="7" max="7" width="10.625" style="4" customWidth="1"/>
    <col min="8" max="8" width="5.625" style="4" customWidth="1"/>
    <col min="9" max="9" width="12.125" style="4" customWidth="1"/>
    <col min="10" max="10" width="5.625" style="4" customWidth="1"/>
    <col min="11" max="11" width="18.375" style="6" bestFit="1" customWidth="1"/>
    <col min="12" max="238" width="11.625" style="4" customWidth="1"/>
    <col min="239" max="256" width="0.125" style="4"/>
    <col min="257" max="257" width="4.875" style="4" customWidth="1"/>
    <col min="258" max="258" width="11.625" style="4" bestFit="1" customWidth="1"/>
    <col min="259" max="259" width="10.625" style="4" customWidth="1"/>
    <col min="260" max="260" width="5.625" style="4" customWidth="1"/>
    <col min="261" max="261" width="10.625" style="4" customWidth="1"/>
    <col min="262" max="262" width="5.625" style="4" customWidth="1"/>
    <col min="263" max="263" width="10.625" style="4" customWidth="1"/>
    <col min="264" max="264" width="5.625" style="4" customWidth="1"/>
    <col min="265" max="265" width="12.125" style="4" customWidth="1"/>
    <col min="266" max="266" width="5.625" style="4" customWidth="1"/>
    <col min="267" max="267" width="18.375" style="4" bestFit="1" customWidth="1"/>
    <col min="268" max="494" width="11.625" style="4" customWidth="1"/>
    <col min="495" max="512" width="0.125" style="4"/>
    <col min="513" max="513" width="4.875" style="4" customWidth="1"/>
    <col min="514" max="514" width="11.625" style="4" bestFit="1" customWidth="1"/>
    <col min="515" max="515" width="10.625" style="4" customWidth="1"/>
    <col min="516" max="516" width="5.625" style="4" customWidth="1"/>
    <col min="517" max="517" width="10.625" style="4" customWidth="1"/>
    <col min="518" max="518" width="5.625" style="4" customWidth="1"/>
    <col min="519" max="519" width="10.625" style="4" customWidth="1"/>
    <col min="520" max="520" width="5.625" style="4" customWidth="1"/>
    <col min="521" max="521" width="12.125" style="4" customWidth="1"/>
    <col min="522" max="522" width="5.625" style="4" customWidth="1"/>
    <col min="523" max="523" width="18.375" style="4" bestFit="1" customWidth="1"/>
    <col min="524" max="750" width="11.625" style="4" customWidth="1"/>
    <col min="751" max="768" width="0.125" style="4"/>
    <col min="769" max="769" width="4.875" style="4" customWidth="1"/>
    <col min="770" max="770" width="11.625" style="4" bestFit="1" customWidth="1"/>
    <col min="771" max="771" width="10.625" style="4" customWidth="1"/>
    <col min="772" max="772" width="5.625" style="4" customWidth="1"/>
    <col min="773" max="773" width="10.625" style="4" customWidth="1"/>
    <col min="774" max="774" width="5.625" style="4" customWidth="1"/>
    <col min="775" max="775" width="10.625" style="4" customWidth="1"/>
    <col min="776" max="776" width="5.625" style="4" customWidth="1"/>
    <col min="777" max="777" width="12.125" style="4" customWidth="1"/>
    <col min="778" max="778" width="5.625" style="4" customWidth="1"/>
    <col min="779" max="779" width="18.375" style="4" bestFit="1" customWidth="1"/>
    <col min="780" max="1006" width="11.625" style="4" customWidth="1"/>
    <col min="1007" max="1024" width="0.125" style="4"/>
    <col min="1025" max="1025" width="4.875" style="4" customWidth="1"/>
    <col min="1026" max="1026" width="11.625" style="4" bestFit="1" customWidth="1"/>
    <col min="1027" max="1027" width="10.625" style="4" customWidth="1"/>
    <col min="1028" max="1028" width="5.625" style="4" customWidth="1"/>
    <col min="1029" max="1029" width="10.625" style="4" customWidth="1"/>
    <col min="1030" max="1030" width="5.625" style="4" customWidth="1"/>
    <col min="1031" max="1031" width="10.625" style="4" customWidth="1"/>
    <col min="1032" max="1032" width="5.625" style="4" customWidth="1"/>
    <col min="1033" max="1033" width="12.125" style="4" customWidth="1"/>
    <col min="1034" max="1034" width="5.625" style="4" customWidth="1"/>
    <col min="1035" max="1035" width="18.375" style="4" bestFit="1" customWidth="1"/>
    <col min="1036" max="1262" width="11.625" style="4" customWidth="1"/>
    <col min="1263" max="1280" width="0.125" style="4"/>
    <col min="1281" max="1281" width="4.875" style="4" customWidth="1"/>
    <col min="1282" max="1282" width="11.625" style="4" bestFit="1" customWidth="1"/>
    <col min="1283" max="1283" width="10.625" style="4" customWidth="1"/>
    <col min="1284" max="1284" width="5.625" style="4" customWidth="1"/>
    <col min="1285" max="1285" width="10.625" style="4" customWidth="1"/>
    <col min="1286" max="1286" width="5.625" style="4" customWidth="1"/>
    <col min="1287" max="1287" width="10.625" style="4" customWidth="1"/>
    <col min="1288" max="1288" width="5.625" style="4" customWidth="1"/>
    <col min="1289" max="1289" width="12.125" style="4" customWidth="1"/>
    <col min="1290" max="1290" width="5.625" style="4" customWidth="1"/>
    <col min="1291" max="1291" width="18.375" style="4" bestFit="1" customWidth="1"/>
    <col min="1292" max="1518" width="11.625" style="4" customWidth="1"/>
    <col min="1519" max="1536" width="0.125" style="4"/>
    <col min="1537" max="1537" width="4.875" style="4" customWidth="1"/>
    <col min="1538" max="1538" width="11.625" style="4" bestFit="1" customWidth="1"/>
    <col min="1539" max="1539" width="10.625" style="4" customWidth="1"/>
    <col min="1540" max="1540" width="5.625" style="4" customWidth="1"/>
    <col min="1541" max="1541" width="10.625" style="4" customWidth="1"/>
    <col min="1542" max="1542" width="5.625" style="4" customWidth="1"/>
    <col min="1543" max="1543" width="10.625" style="4" customWidth="1"/>
    <col min="1544" max="1544" width="5.625" style="4" customWidth="1"/>
    <col min="1545" max="1545" width="12.125" style="4" customWidth="1"/>
    <col min="1546" max="1546" width="5.625" style="4" customWidth="1"/>
    <col min="1547" max="1547" width="18.375" style="4" bestFit="1" customWidth="1"/>
    <col min="1548" max="1774" width="11.625" style="4" customWidth="1"/>
    <col min="1775" max="1792" width="0.125" style="4"/>
    <col min="1793" max="1793" width="4.875" style="4" customWidth="1"/>
    <col min="1794" max="1794" width="11.625" style="4" bestFit="1" customWidth="1"/>
    <col min="1795" max="1795" width="10.625" style="4" customWidth="1"/>
    <col min="1796" max="1796" width="5.625" style="4" customWidth="1"/>
    <col min="1797" max="1797" width="10.625" style="4" customWidth="1"/>
    <col min="1798" max="1798" width="5.625" style="4" customWidth="1"/>
    <col min="1799" max="1799" width="10.625" style="4" customWidth="1"/>
    <col min="1800" max="1800" width="5.625" style="4" customWidth="1"/>
    <col min="1801" max="1801" width="12.125" style="4" customWidth="1"/>
    <col min="1802" max="1802" width="5.625" style="4" customWidth="1"/>
    <col min="1803" max="1803" width="18.375" style="4" bestFit="1" customWidth="1"/>
    <col min="1804" max="2030" width="11.625" style="4" customWidth="1"/>
    <col min="2031" max="2048" width="0.125" style="4"/>
    <col min="2049" max="2049" width="4.875" style="4" customWidth="1"/>
    <col min="2050" max="2050" width="11.625" style="4" bestFit="1" customWidth="1"/>
    <col min="2051" max="2051" width="10.625" style="4" customWidth="1"/>
    <col min="2052" max="2052" width="5.625" style="4" customWidth="1"/>
    <col min="2053" max="2053" width="10.625" style="4" customWidth="1"/>
    <col min="2054" max="2054" width="5.625" style="4" customWidth="1"/>
    <col min="2055" max="2055" width="10.625" style="4" customWidth="1"/>
    <col min="2056" max="2056" width="5.625" style="4" customWidth="1"/>
    <col min="2057" max="2057" width="12.125" style="4" customWidth="1"/>
    <col min="2058" max="2058" width="5.625" style="4" customWidth="1"/>
    <col min="2059" max="2059" width="18.375" style="4" bestFit="1" customWidth="1"/>
    <col min="2060" max="2286" width="11.625" style="4" customWidth="1"/>
    <col min="2287" max="2304" width="0.125" style="4"/>
    <col min="2305" max="2305" width="4.875" style="4" customWidth="1"/>
    <col min="2306" max="2306" width="11.625" style="4" bestFit="1" customWidth="1"/>
    <col min="2307" max="2307" width="10.625" style="4" customWidth="1"/>
    <col min="2308" max="2308" width="5.625" style="4" customWidth="1"/>
    <col min="2309" max="2309" width="10.625" style="4" customWidth="1"/>
    <col min="2310" max="2310" width="5.625" style="4" customWidth="1"/>
    <col min="2311" max="2311" width="10.625" style="4" customWidth="1"/>
    <col min="2312" max="2312" width="5.625" style="4" customWidth="1"/>
    <col min="2313" max="2313" width="12.125" style="4" customWidth="1"/>
    <col min="2314" max="2314" width="5.625" style="4" customWidth="1"/>
    <col min="2315" max="2315" width="18.375" style="4" bestFit="1" customWidth="1"/>
    <col min="2316" max="2542" width="11.625" style="4" customWidth="1"/>
    <col min="2543" max="2560" width="0.125" style="4"/>
    <col min="2561" max="2561" width="4.875" style="4" customWidth="1"/>
    <col min="2562" max="2562" width="11.625" style="4" bestFit="1" customWidth="1"/>
    <col min="2563" max="2563" width="10.625" style="4" customWidth="1"/>
    <col min="2564" max="2564" width="5.625" style="4" customWidth="1"/>
    <col min="2565" max="2565" width="10.625" style="4" customWidth="1"/>
    <col min="2566" max="2566" width="5.625" style="4" customWidth="1"/>
    <col min="2567" max="2567" width="10.625" style="4" customWidth="1"/>
    <col min="2568" max="2568" width="5.625" style="4" customWidth="1"/>
    <col min="2569" max="2569" width="12.125" style="4" customWidth="1"/>
    <col min="2570" max="2570" width="5.625" style="4" customWidth="1"/>
    <col min="2571" max="2571" width="18.375" style="4" bestFit="1" customWidth="1"/>
    <col min="2572" max="2798" width="11.625" style="4" customWidth="1"/>
    <col min="2799" max="2816" width="0.125" style="4"/>
    <col min="2817" max="2817" width="4.875" style="4" customWidth="1"/>
    <col min="2818" max="2818" width="11.625" style="4" bestFit="1" customWidth="1"/>
    <col min="2819" max="2819" width="10.625" style="4" customWidth="1"/>
    <col min="2820" max="2820" width="5.625" style="4" customWidth="1"/>
    <col min="2821" max="2821" width="10.625" style="4" customWidth="1"/>
    <col min="2822" max="2822" width="5.625" style="4" customWidth="1"/>
    <col min="2823" max="2823" width="10.625" style="4" customWidth="1"/>
    <col min="2824" max="2824" width="5.625" style="4" customWidth="1"/>
    <col min="2825" max="2825" width="12.125" style="4" customWidth="1"/>
    <col min="2826" max="2826" width="5.625" style="4" customWidth="1"/>
    <col min="2827" max="2827" width="18.375" style="4" bestFit="1" customWidth="1"/>
    <col min="2828" max="3054" width="11.625" style="4" customWidth="1"/>
    <col min="3055" max="3072" width="0.125" style="4"/>
    <col min="3073" max="3073" width="4.875" style="4" customWidth="1"/>
    <col min="3074" max="3074" width="11.625" style="4" bestFit="1" customWidth="1"/>
    <col min="3075" max="3075" width="10.625" style="4" customWidth="1"/>
    <col min="3076" max="3076" width="5.625" style="4" customWidth="1"/>
    <col min="3077" max="3077" width="10.625" style="4" customWidth="1"/>
    <col min="3078" max="3078" width="5.625" style="4" customWidth="1"/>
    <col min="3079" max="3079" width="10.625" style="4" customWidth="1"/>
    <col min="3080" max="3080" width="5.625" style="4" customWidth="1"/>
    <col min="3081" max="3081" width="12.125" style="4" customWidth="1"/>
    <col min="3082" max="3082" width="5.625" style="4" customWidth="1"/>
    <col min="3083" max="3083" width="18.375" style="4" bestFit="1" customWidth="1"/>
    <col min="3084" max="3310" width="11.625" style="4" customWidth="1"/>
    <col min="3311" max="3328" width="0.125" style="4"/>
    <col min="3329" max="3329" width="4.875" style="4" customWidth="1"/>
    <col min="3330" max="3330" width="11.625" style="4" bestFit="1" customWidth="1"/>
    <col min="3331" max="3331" width="10.625" style="4" customWidth="1"/>
    <col min="3332" max="3332" width="5.625" style="4" customWidth="1"/>
    <col min="3333" max="3333" width="10.625" style="4" customWidth="1"/>
    <col min="3334" max="3334" width="5.625" style="4" customWidth="1"/>
    <col min="3335" max="3335" width="10.625" style="4" customWidth="1"/>
    <col min="3336" max="3336" width="5.625" style="4" customWidth="1"/>
    <col min="3337" max="3337" width="12.125" style="4" customWidth="1"/>
    <col min="3338" max="3338" width="5.625" style="4" customWidth="1"/>
    <col min="3339" max="3339" width="18.375" style="4" bestFit="1" customWidth="1"/>
    <col min="3340" max="3566" width="11.625" style="4" customWidth="1"/>
    <col min="3567" max="3584" width="0.125" style="4"/>
    <col min="3585" max="3585" width="4.875" style="4" customWidth="1"/>
    <col min="3586" max="3586" width="11.625" style="4" bestFit="1" customWidth="1"/>
    <col min="3587" max="3587" width="10.625" style="4" customWidth="1"/>
    <col min="3588" max="3588" width="5.625" style="4" customWidth="1"/>
    <col min="3589" max="3589" width="10.625" style="4" customWidth="1"/>
    <col min="3590" max="3590" width="5.625" style="4" customWidth="1"/>
    <col min="3591" max="3591" width="10.625" style="4" customWidth="1"/>
    <col min="3592" max="3592" width="5.625" style="4" customWidth="1"/>
    <col min="3593" max="3593" width="12.125" style="4" customWidth="1"/>
    <col min="3594" max="3594" width="5.625" style="4" customWidth="1"/>
    <col min="3595" max="3595" width="18.375" style="4" bestFit="1" customWidth="1"/>
    <col min="3596" max="3822" width="11.625" style="4" customWidth="1"/>
    <col min="3823" max="3840" width="0.125" style="4"/>
    <col min="3841" max="3841" width="4.875" style="4" customWidth="1"/>
    <col min="3842" max="3842" width="11.625" style="4" bestFit="1" customWidth="1"/>
    <col min="3843" max="3843" width="10.625" style="4" customWidth="1"/>
    <col min="3844" max="3844" width="5.625" style="4" customWidth="1"/>
    <col min="3845" max="3845" width="10.625" style="4" customWidth="1"/>
    <col min="3846" max="3846" width="5.625" style="4" customWidth="1"/>
    <col min="3847" max="3847" width="10.625" style="4" customWidth="1"/>
    <col min="3848" max="3848" width="5.625" style="4" customWidth="1"/>
    <col min="3849" max="3849" width="12.125" style="4" customWidth="1"/>
    <col min="3850" max="3850" width="5.625" style="4" customWidth="1"/>
    <col min="3851" max="3851" width="18.375" style="4" bestFit="1" customWidth="1"/>
    <col min="3852" max="4078" width="11.625" style="4" customWidth="1"/>
    <col min="4079" max="4096" width="0.125" style="4"/>
    <col min="4097" max="4097" width="4.875" style="4" customWidth="1"/>
    <col min="4098" max="4098" width="11.625" style="4" bestFit="1" customWidth="1"/>
    <col min="4099" max="4099" width="10.625" style="4" customWidth="1"/>
    <col min="4100" max="4100" width="5.625" style="4" customWidth="1"/>
    <col min="4101" max="4101" width="10.625" style="4" customWidth="1"/>
    <col min="4102" max="4102" width="5.625" style="4" customWidth="1"/>
    <col min="4103" max="4103" width="10.625" style="4" customWidth="1"/>
    <col min="4104" max="4104" width="5.625" style="4" customWidth="1"/>
    <col min="4105" max="4105" width="12.125" style="4" customWidth="1"/>
    <col min="4106" max="4106" width="5.625" style="4" customWidth="1"/>
    <col min="4107" max="4107" width="18.375" style="4" bestFit="1" customWidth="1"/>
    <col min="4108" max="4334" width="11.625" style="4" customWidth="1"/>
    <col min="4335" max="4352" width="0.125" style="4"/>
    <col min="4353" max="4353" width="4.875" style="4" customWidth="1"/>
    <col min="4354" max="4354" width="11.625" style="4" bestFit="1" customWidth="1"/>
    <col min="4355" max="4355" width="10.625" style="4" customWidth="1"/>
    <col min="4356" max="4356" width="5.625" style="4" customWidth="1"/>
    <col min="4357" max="4357" width="10.625" style="4" customWidth="1"/>
    <col min="4358" max="4358" width="5.625" style="4" customWidth="1"/>
    <col min="4359" max="4359" width="10.625" style="4" customWidth="1"/>
    <col min="4360" max="4360" width="5.625" style="4" customWidth="1"/>
    <col min="4361" max="4361" width="12.125" style="4" customWidth="1"/>
    <col min="4362" max="4362" width="5.625" style="4" customWidth="1"/>
    <col min="4363" max="4363" width="18.375" style="4" bestFit="1" customWidth="1"/>
    <col min="4364" max="4590" width="11.625" style="4" customWidth="1"/>
    <col min="4591" max="4608" width="0.125" style="4"/>
    <col min="4609" max="4609" width="4.875" style="4" customWidth="1"/>
    <col min="4610" max="4610" width="11.625" style="4" bestFit="1" customWidth="1"/>
    <col min="4611" max="4611" width="10.625" style="4" customWidth="1"/>
    <col min="4612" max="4612" width="5.625" style="4" customWidth="1"/>
    <col min="4613" max="4613" width="10.625" style="4" customWidth="1"/>
    <col min="4614" max="4614" width="5.625" style="4" customWidth="1"/>
    <col min="4615" max="4615" width="10.625" style="4" customWidth="1"/>
    <col min="4616" max="4616" width="5.625" style="4" customWidth="1"/>
    <col min="4617" max="4617" width="12.125" style="4" customWidth="1"/>
    <col min="4618" max="4618" width="5.625" style="4" customWidth="1"/>
    <col min="4619" max="4619" width="18.375" style="4" bestFit="1" customWidth="1"/>
    <col min="4620" max="4846" width="11.625" style="4" customWidth="1"/>
    <col min="4847" max="4864" width="0.125" style="4"/>
    <col min="4865" max="4865" width="4.875" style="4" customWidth="1"/>
    <col min="4866" max="4866" width="11.625" style="4" bestFit="1" customWidth="1"/>
    <col min="4867" max="4867" width="10.625" style="4" customWidth="1"/>
    <col min="4868" max="4868" width="5.625" style="4" customWidth="1"/>
    <col min="4869" max="4869" width="10.625" style="4" customWidth="1"/>
    <col min="4870" max="4870" width="5.625" style="4" customWidth="1"/>
    <col min="4871" max="4871" width="10.625" style="4" customWidth="1"/>
    <col min="4872" max="4872" width="5.625" style="4" customWidth="1"/>
    <col min="4873" max="4873" width="12.125" style="4" customWidth="1"/>
    <col min="4874" max="4874" width="5.625" style="4" customWidth="1"/>
    <col min="4875" max="4875" width="18.375" style="4" bestFit="1" customWidth="1"/>
    <col min="4876" max="5102" width="11.625" style="4" customWidth="1"/>
    <col min="5103" max="5120" width="0.125" style="4"/>
    <col min="5121" max="5121" width="4.875" style="4" customWidth="1"/>
    <col min="5122" max="5122" width="11.625" style="4" bestFit="1" customWidth="1"/>
    <col min="5123" max="5123" width="10.625" style="4" customWidth="1"/>
    <col min="5124" max="5124" width="5.625" style="4" customWidth="1"/>
    <col min="5125" max="5125" width="10.625" style="4" customWidth="1"/>
    <col min="5126" max="5126" width="5.625" style="4" customWidth="1"/>
    <col min="5127" max="5127" width="10.625" style="4" customWidth="1"/>
    <col min="5128" max="5128" width="5.625" style="4" customWidth="1"/>
    <col min="5129" max="5129" width="12.125" style="4" customWidth="1"/>
    <col min="5130" max="5130" width="5.625" style="4" customWidth="1"/>
    <col min="5131" max="5131" width="18.375" style="4" bestFit="1" customWidth="1"/>
    <col min="5132" max="5358" width="11.625" style="4" customWidth="1"/>
    <col min="5359" max="5376" width="0.125" style="4"/>
    <col min="5377" max="5377" width="4.875" style="4" customWidth="1"/>
    <col min="5378" max="5378" width="11.625" style="4" bestFit="1" customWidth="1"/>
    <col min="5379" max="5379" width="10.625" style="4" customWidth="1"/>
    <col min="5380" max="5380" width="5.625" style="4" customWidth="1"/>
    <col min="5381" max="5381" width="10.625" style="4" customWidth="1"/>
    <col min="5382" max="5382" width="5.625" style="4" customWidth="1"/>
    <col min="5383" max="5383" width="10.625" style="4" customWidth="1"/>
    <col min="5384" max="5384" width="5.625" style="4" customWidth="1"/>
    <col min="5385" max="5385" width="12.125" style="4" customWidth="1"/>
    <col min="5386" max="5386" width="5.625" style="4" customWidth="1"/>
    <col min="5387" max="5387" width="18.375" style="4" bestFit="1" customWidth="1"/>
    <col min="5388" max="5614" width="11.625" style="4" customWidth="1"/>
    <col min="5615" max="5632" width="0.125" style="4"/>
    <col min="5633" max="5633" width="4.875" style="4" customWidth="1"/>
    <col min="5634" max="5634" width="11.625" style="4" bestFit="1" customWidth="1"/>
    <col min="5635" max="5635" width="10.625" style="4" customWidth="1"/>
    <col min="5636" max="5636" width="5.625" style="4" customWidth="1"/>
    <col min="5637" max="5637" width="10.625" style="4" customWidth="1"/>
    <col min="5638" max="5638" width="5.625" style="4" customWidth="1"/>
    <col min="5639" max="5639" width="10.625" style="4" customWidth="1"/>
    <col min="5640" max="5640" width="5.625" style="4" customWidth="1"/>
    <col min="5641" max="5641" width="12.125" style="4" customWidth="1"/>
    <col min="5642" max="5642" width="5.625" style="4" customWidth="1"/>
    <col min="5643" max="5643" width="18.375" style="4" bestFit="1" customWidth="1"/>
    <col min="5644" max="5870" width="11.625" style="4" customWidth="1"/>
    <col min="5871" max="5888" width="0.125" style="4"/>
    <col min="5889" max="5889" width="4.875" style="4" customWidth="1"/>
    <col min="5890" max="5890" width="11.625" style="4" bestFit="1" customWidth="1"/>
    <col min="5891" max="5891" width="10.625" style="4" customWidth="1"/>
    <col min="5892" max="5892" width="5.625" style="4" customWidth="1"/>
    <col min="5893" max="5893" width="10.625" style="4" customWidth="1"/>
    <col min="5894" max="5894" width="5.625" style="4" customWidth="1"/>
    <col min="5895" max="5895" width="10.625" style="4" customWidth="1"/>
    <col min="5896" max="5896" width="5.625" style="4" customWidth="1"/>
    <col min="5897" max="5897" width="12.125" style="4" customWidth="1"/>
    <col min="5898" max="5898" width="5.625" style="4" customWidth="1"/>
    <col min="5899" max="5899" width="18.375" style="4" bestFit="1" customWidth="1"/>
    <col min="5900" max="6126" width="11.625" style="4" customWidth="1"/>
    <col min="6127" max="6144" width="0.125" style="4"/>
    <col min="6145" max="6145" width="4.875" style="4" customWidth="1"/>
    <col min="6146" max="6146" width="11.625" style="4" bestFit="1" customWidth="1"/>
    <col min="6147" max="6147" width="10.625" style="4" customWidth="1"/>
    <col min="6148" max="6148" width="5.625" style="4" customWidth="1"/>
    <col min="6149" max="6149" width="10.625" style="4" customWidth="1"/>
    <col min="6150" max="6150" width="5.625" style="4" customWidth="1"/>
    <col min="6151" max="6151" width="10.625" style="4" customWidth="1"/>
    <col min="6152" max="6152" width="5.625" style="4" customWidth="1"/>
    <col min="6153" max="6153" width="12.125" style="4" customWidth="1"/>
    <col min="6154" max="6154" width="5.625" style="4" customWidth="1"/>
    <col min="6155" max="6155" width="18.375" style="4" bestFit="1" customWidth="1"/>
    <col min="6156" max="6382" width="11.625" style="4" customWidth="1"/>
    <col min="6383" max="6400" width="0.125" style="4"/>
    <col min="6401" max="6401" width="4.875" style="4" customWidth="1"/>
    <col min="6402" max="6402" width="11.625" style="4" bestFit="1" customWidth="1"/>
    <col min="6403" max="6403" width="10.625" style="4" customWidth="1"/>
    <col min="6404" max="6404" width="5.625" style="4" customWidth="1"/>
    <col min="6405" max="6405" width="10.625" style="4" customWidth="1"/>
    <col min="6406" max="6406" width="5.625" style="4" customWidth="1"/>
    <col min="6407" max="6407" width="10.625" style="4" customWidth="1"/>
    <col min="6408" max="6408" width="5.625" style="4" customWidth="1"/>
    <col min="6409" max="6409" width="12.125" style="4" customWidth="1"/>
    <col min="6410" max="6410" width="5.625" style="4" customWidth="1"/>
    <col min="6411" max="6411" width="18.375" style="4" bestFit="1" customWidth="1"/>
    <col min="6412" max="6638" width="11.625" style="4" customWidth="1"/>
    <col min="6639" max="6656" width="0.125" style="4"/>
    <col min="6657" max="6657" width="4.875" style="4" customWidth="1"/>
    <col min="6658" max="6658" width="11.625" style="4" bestFit="1" customWidth="1"/>
    <col min="6659" max="6659" width="10.625" style="4" customWidth="1"/>
    <col min="6660" max="6660" width="5.625" style="4" customWidth="1"/>
    <col min="6661" max="6661" width="10.625" style="4" customWidth="1"/>
    <col min="6662" max="6662" width="5.625" style="4" customWidth="1"/>
    <col min="6663" max="6663" width="10.625" style="4" customWidth="1"/>
    <col min="6664" max="6664" width="5.625" style="4" customWidth="1"/>
    <col min="6665" max="6665" width="12.125" style="4" customWidth="1"/>
    <col min="6666" max="6666" width="5.625" style="4" customWidth="1"/>
    <col min="6667" max="6667" width="18.375" style="4" bestFit="1" customWidth="1"/>
    <col min="6668" max="6894" width="11.625" style="4" customWidth="1"/>
    <col min="6895" max="6912" width="0.125" style="4"/>
    <col min="6913" max="6913" width="4.875" style="4" customWidth="1"/>
    <col min="6914" max="6914" width="11.625" style="4" bestFit="1" customWidth="1"/>
    <col min="6915" max="6915" width="10.625" style="4" customWidth="1"/>
    <col min="6916" max="6916" width="5.625" style="4" customWidth="1"/>
    <col min="6917" max="6917" width="10.625" style="4" customWidth="1"/>
    <col min="6918" max="6918" width="5.625" style="4" customWidth="1"/>
    <col min="6919" max="6919" width="10.625" style="4" customWidth="1"/>
    <col min="6920" max="6920" width="5.625" style="4" customWidth="1"/>
    <col min="6921" max="6921" width="12.125" style="4" customWidth="1"/>
    <col min="6922" max="6922" width="5.625" style="4" customWidth="1"/>
    <col min="6923" max="6923" width="18.375" style="4" bestFit="1" customWidth="1"/>
    <col min="6924" max="7150" width="11.625" style="4" customWidth="1"/>
    <col min="7151" max="7168" width="0.125" style="4"/>
    <col min="7169" max="7169" width="4.875" style="4" customWidth="1"/>
    <col min="7170" max="7170" width="11.625" style="4" bestFit="1" customWidth="1"/>
    <col min="7171" max="7171" width="10.625" style="4" customWidth="1"/>
    <col min="7172" max="7172" width="5.625" style="4" customWidth="1"/>
    <col min="7173" max="7173" width="10.625" style="4" customWidth="1"/>
    <col min="7174" max="7174" width="5.625" style="4" customWidth="1"/>
    <col min="7175" max="7175" width="10.625" style="4" customWidth="1"/>
    <col min="7176" max="7176" width="5.625" style="4" customWidth="1"/>
    <col min="7177" max="7177" width="12.125" style="4" customWidth="1"/>
    <col min="7178" max="7178" width="5.625" style="4" customWidth="1"/>
    <col min="7179" max="7179" width="18.375" style="4" bestFit="1" customWidth="1"/>
    <col min="7180" max="7406" width="11.625" style="4" customWidth="1"/>
    <col min="7407" max="7424" width="0.125" style="4"/>
    <col min="7425" max="7425" width="4.875" style="4" customWidth="1"/>
    <col min="7426" max="7426" width="11.625" style="4" bestFit="1" customWidth="1"/>
    <col min="7427" max="7427" width="10.625" style="4" customWidth="1"/>
    <col min="7428" max="7428" width="5.625" style="4" customWidth="1"/>
    <col min="7429" max="7429" width="10.625" style="4" customWidth="1"/>
    <col min="7430" max="7430" width="5.625" style="4" customWidth="1"/>
    <col min="7431" max="7431" width="10.625" style="4" customWidth="1"/>
    <col min="7432" max="7432" width="5.625" style="4" customWidth="1"/>
    <col min="7433" max="7433" width="12.125" style="4" customWidth="1"/>
    <col min="7434" max="7434" width="5.625" style="4" customWidth="1"/>
    <col min="7435" max="7435" width="18.375" style="4" bestFit="1" customWidth="1"/>
    <col min="7436" max="7662" width="11.625" style="4" customWidth="1"/>
    <col min="7663" max="7680" width="0.125" style="4"/>
    <col min="7681" max="7681" width="4.875" style="4" customWidth="1"/>
    <col min="7682" max="7682" width="11.625" style="4" bestFit="1" customWidth="1"/>
    <col min="7683" max="7683" width="10.625" style="4" customWidth="1"/>
    <col min="7684" max="7684" width="5.625" style="4" customWidth="1"/>
    <col min="7685" max="7685" width="10.625" style="4" customWidth="1"/>
    <col min="7686" max="7686" width="5.625" style="4" customWidth="1"/>
    <col min="7687" max="7687" width="10.625" style="4" customWidth="1"/>
    <col min="7688" max="7688" width="5.625" style="4" customWidth="1"/>
    <col min="7689" max="7689" width="12.125" style="4" customWidth="1"/>
    <col min="7690" max="7690" width="5.625" style="4" customWidth="1"/>
    <col min="7691" max="7691" width="18.375" style="4" bestFit="1" customWidth="1"/>
    <col min="7692" max="7918" width="11.625" style="4" customWidth="1"/>
    <col min="7919" max="7936" width="0.125" style="4"/>
    <col min="7937" max="7937" width="4.875" style="4" customWidth="1"/>
    <col min="7938" max="7938" width="11.625" style="4" bestFit="1" customWidth="1"/>
    <col min="7939" max="7939" width="10.625" style="4" customWidth="1"/>
    <col min="7940" max="7940" width="5.625" style="4" customWidth="1"/>
    <col min="7941" max="7941" width="10.625" style="4" customWidth="1"/>
    <col min="7942" max="7942" width="5.625" style="4" customWidth="1"/>
    <col min="7943" max="7943" width="10.625" style="4" customWidth="1"/>
    <col min="7944" max="7944" width="5.625" style="4" customWidth="1"/>
    <col min="7945" max="7945" width="12.125" style="4" customWidth="1"/>
    <col min="7946" max="7946" width="5.625" style="4" customWidth="1"/>
    <col min="7947" max="7947" width="18.375" style="4" bestFit="1" customWidth="1"/>
    <col min="7948" max="8174" width="11.625" style="4" customWidth="1"/>
    <col min="8175" max="8192" width="0.125" style="4"/>
    <col min="8193" max="8193" width="4.875" style="4" customWidth="1"/>
    <col min="8194" max="8194" width="11.625" style="4" bestFit="1" customWidth="1"/>
    <col min="8195" max="8195" width="10.625" style="4" customWidth="1"/>
    <col min="8196" max="8196" width="5.625" style="4" customWidth="1"/>
    <col min="8197" max="8197" width="10.625" style="4" customWidth="1"/>
    <col min="8198" max="8198" width="5.625" style="4" customWidth="1"/>
    <col min="8199" max="8199" width="10.625" style="4" customWidth="1"/>
    <col min="8200" max="8200" width="5.625" style="4" customWidth="1"/>
    <col min="8201" max="8201" width="12.125" style="4" customWidth="1"/>
    <col min="8202" max="8202" width="5.625" style="4" customWidth="1"/>
    <col min="8203" max="8203" width="18.375" style="4" bestFit="1" customWidth="1"/>
    <col min="8204" max="8430" width="11.625" style="4" customWidth="1"/>
    <col min="8431" max="8448" width="0.125" style="4"/>
    <col min="8449" max="8449" width="4.875" style="4" customWidth="1"/>
    <col min="8450" max="8450" width="11.625" style="4" bestFit="1" customWidth="1"/>
    <col min="8451" max="8451" width="10.625" style="4" customWidth="1"/>
    <col min="8452" max="8452" width="5.625" style="4" customWidth="1"/>
    <col min="8453" max="8453" width="10.625" style="4" customWidth="1"/>
    <col min="8454" max="8454" width="5.625" style="4" customWidth="1"/>
    <col min="8455" max="8455" width="10.625" style="4" customWidth="1"/>
    <col min="8456" max="8456" width="5.625" style="4" customWidth="1"/>
    <col min="8457" max="8457" width="12.125" style="4" customWidth="1"/>
    <col min="8458" max="8458" width="5.625" style="4" customWidth="1"/>
    <col min="8459" max="8459" width="18.375" style="4" bestFit="1" customWidth="1"/>
    <col min="8460" max="8686" width="11.625" style="4" customWidth="1"/>
    <col min="8687" max="8704" width="0.125" style="4"/>
    <col min="8705" max="8705" width="4.875" style="4" customWidth="1"/>
    <col min="8706" max="8706" width="11.625" style="4" bestFit="1" customWidth="1"/>
    <col min="8707" max="8707" width="10.625" style="4" customWidth="1"/>
    <col min="8708" max="8708" width="5.625" style="4" customWidth="1"/>
    <col min="8709" max="8709" width="10.625" style="4" customWidth="1"/>
    <col min="8710" max="8710" width="5.625" style="4" customWidth="1"/>
    <col min="8711" max="8711" width="10.625" style="4" customWidth="1"/>
    <col min="8712" max="8712" width="5.625" style="4" customWidth="1"/>
    <col min="8713" max="8713" width="12.125" style="4" customWidth="1"/>
    <col min="8714" max="8714" width="5.625" style="4" customWidth="1"/>
    <col min="8715" max="8715" width="18.375" style="4" bestFit="1" customWidth="1"/>
    <col min="8716" max="8942" width="11.625" style="4" customWidth="1"/>
    <col min="8943" max="8960" width="0.125" style="4"/>
    <col min="8961" max="8961" width="4.875" style="4" customWidth="1"/>
    <col min="8962" max="8962" width="11.625" style="4" bestFit="1" customWidth="1"/>
    <col min="8963" max="8963" width="10.625" style="4" customWidth="1"/>
    <col min="8964" max="8964" width="5.625" style="4" customWidth="1"/>
    <col min="8965" max="8965" width="10.625" style="4" customWidth="1"/>
    <col min="8966" max="8966" width="5.625" style="4" customWidth="1"/>
    <col min="8967" max="8967" width="10.625" style="4" customWidth="1"/>
    <col min="8968" max="8968" width="5.625" style="4" customWidth="1"/>
    <col min="8969" max="8969" width="12.125" style="4" customWidth="1"/>
    <col min="8970" max="8970" width="5.625" style="4" customWidth="1"/>
    <col min="8971" max="8971" width="18.375" style="4" bestFit="1" customWidth="1"/>
    <col min="8972" max="9198" width="11.625" style="4" customWidth="1"/>
    <col min="9199" max="9216" width="0.125" style="4"/>
    <col min="9217" max="9217" width="4.875" style="4" customWidth="1"/>
    <col min="9218" max="9218" width="11.625" style="4" bestFit="1" customWidth="1"/>
    <col min="9219" max="9219" width="10.625" style="4" customWidth="1"/>
    <col min="9220" max="9220" width="5.625" style="4" customWidth="1"/>
    <col min="9221" max="9221" width="10.625" style="4" customWidth="1"/>
    <col min="9222" max="9222" width="5.625" style="4" customWidth="1"/>
    <col min="9223" max="9223" width="10.625" style="4" customWidth="1"/>
    <col min="9224" max="9224" width="5.625" style="4" customWidth="1"/>
    <col min="9225" max="9225" width="12.125" style="4" customWidth="1"/>
    <col min="9226" max="9226" width="5.625" style="4" customWidth="1"/>
    <col min="9227" max="9227" width="18.375" style="4" bestFit="1" customWidth="1"/>
    <col min="9228" max="9454" width="11.625" style="4" customWidth="1"/>
    <col min="9455" max="9472" width="0.125" style="4"/>
    <col min="9473" max="9473" width="4.875" style="4" customWidth="1"/>
    <col min="9474" max="9474" width="11.625" style="4" bestFit="1" customWidth="1"/>
    <col min="9475" max="9475" width="10.625" style="4" customWidth="1"/>
    <col min="9476" max="9476" width="5.625" style="4" customWidth="1"/>
    <col min="9477" max="9477" width="10.625" style="4" customWidth="1"/>
    <col min="9478" max="9478" width="5.625" style="4" customWidth="1"/>
    <col min="9479" max="9479" width="10.625" style="4" customWidth="1"/>
    <col min="9480" max="9480" width="5.625" style="4" customWidth="1"/>
    <col min="9481" max="9481" width="12.125" style="4" customWidth="1"/>
    <col min="9482" max="9482" width="5.625" style="4" customWidth="1"/>
    <col min="9483" max="9483" width="18.375" style="4" bestFit="1" customWidth="1"/>
    <col min="9484" max="9710" width="11.625" style="4" customWidth="1"/>
    <col min="9711" max="9728" width="0.125" style="4"/>
    <col min="9729" max="9729" width="4.875" style="4" customWidth="1"/>
    <col min="9730" max="9730" width="11.625" style="4" bestFit="1" customWidth="1"/>
    <col min="9731" max="9731" width="10.625" style="4" customWidth="1"/>
    <col min="9732" max="9732" width="5.625" style="4" customWidth="1"/>
    <col min="9733" max="9733" width="10.625" style="4" customWidth="1"/>
    <col min="9734" max="9734" width="5.625" style="4" customWidth="1"/>
    <col min="9735" max="9735" width="10.625" style="4" customWidth="1"/>
    <col min="9736" max="9736" width="5.625" style="4" customWidth="1"/>
    <col min="9737" max="9737" width="12.125" style="4" customWidth="1"/>
    <col min="9738" max="9738" width="5.625" style="4" customWidth="1"/>
    <col min="9739" max="9739" width="18.375" style="4" bestFit="1" customWidth="1"/>
    <col min="9740" max="9966" width="11.625" style="4" customWidth="1"/>
    <col min="9967" max="9984" width="0.125" style="4"/>
    <col min="9985" max="9985" width="4.875" style="4" customWidth="1"/>
    <col min="9986" max="9986" width="11.625" style="4" bestFit="1" customWidth="1"/>
    <col min="9987" max="9987" width="10.625" style="4" customWidth="1"/>
    <col min="9988" max="9988" width="5.625" style="4" customWidth="1"/>
    <col min="9989" max="9989" width="10.625" style="4" customWidth="1"/>
    <col min="9990" max="9990" width="5.625" style="4" customWidth="1"/>
    <col min="9991" max="9991" width="10.625" style="4" customWidth="1"/>
    <col min="9992" max="9992" width="5.625" style="4" customWidth="1"/>
    <col min="9993" max="9993" width="12.125" style="4" customWidth="1"/>
    <col min="9994" max="9994" width="5.625" style="4" customWidth="1"/>
    <col min="9995" max="9995" width="18.375" style="4" bestFit="1" customWidth="1"/>
    <col min="9996" max="10222" width="11.625" style="4" customWidth="1"/>
    <col min="10223" max="10240" width="0.125" style="4"/>
    <col min="10241" max="10241" width="4.875" style="4" customWidth="1"/>
    <col min="10242" max="10242" width="11.625" style="4" bestFit="1" customWidth="1"/>
    <col min="10243" max="10243" width="10.625" style="4" customWidth="1"/>
    <col min="10244" max="10244" width="5.625" style="4" customWidth="1"/>
    <col min="10245" max="10245" width="10.625" style="4" customWidth="1"/>
    <col min="10246" max="10246" width="5.625" style="4" customWidth="1"/>
    <col min="10247" max="10247" width="10.625" style="4" customWidth="1"/>
    <col min="10248" max="10248" width="5.625" style="4" customWidth="1"/>
    <col min="10249" max="10249" width="12.125" style="4" customWidth="1"/>
    <col min="10250" max="10250" width="5.625" style="4" customWidth="1"/>
    <col min="10251" max="10251" width="18.375" style="4" bestFit="1" customWidth="1"/>
    <col min="10252" max="10478" width="11.625" style="4" customWidth="1"/>
    <col min="10479" max="10496" width="0.125" style="4"/>
    <col min="10497" max="10497" width="4.875" style="4" customWidth="1"/>
    <col min="10498" max="10498" width="11.625" style="4" bestFit="1" customWidth="1"/>
    <col min="10499" max="10499" width="10.625" style="4" customWidth="1"/>
    <col min="10500" max="10500" width="5.625" style="4" customWidth="1"/>
    <col min="10501" max="10501" width="10.625" style="4" customWidth="1"/>
    <col min="10502" max="10502" width="5.625" style="4" customWidth="1"/>
    <col min="10503" max="10503" width="10.625" style="4" customWidth="1"/>
    <col min="10504" max="10504" width="5.625" style="4" customWidth="1"/>
    <col min="10505" max="10505" width="12.125" style="4" customWidth="1"/>
    <col min="10506" max="10506" width="5.625" style="4" customWidth="1"/>
    <col min="10507" max="10507" width="18.375" style="4" bestFit="1" customWidth="1"/>
    <col min="10508" max="10734" width="11.625" style="4" customWidth="1"/>
    <col min="10735" max="10752" width="0.125" style="4"/>
    <col min="10753" max="10753" width="4.875" style="4" customWidth="1"/>
    <col min="10754" max="10754" width="11.625" style="4" bestFit="1" customWidth="1"/>
    <col min="10755" max="10755" width="10.625" style="4" customWidth="1"/>
    <col min="10756" max="10756" width="5.625" style="4" customWidth="1"/>
    <col min="10757" max="10757" width="10.625" style="4" customWidth="1"/>
    <col min="10758" max="10758" width="5.625" style="4" customWidth="1"/>
    <col min="10759" max="10759" width="10.625" style="4" customWidth="1"/>
    <col min="10760" max="10760" width="5.625" style="4" customWidth="1"/>
    <col min="10761" max="10761" width="12.125" style="4" customWidth="1"/>
    <col min="10762" max="10762" width="5.625" style="4" customWidth="1"/>
    <col min="10763" max="10763" width="18.375" style="4" bestFit="1" customWidth="1"/>
    <col min="10764" max="10990" width="11.625" style="4" customWidth="1"/>
    <col min="10991" max="11008" width="0.125" style="4"/>
    <col min="11009" max="11009" width="4.875" style="4" customWidth="1"/>
    <col min="11010" max="11010" width="11.625" style="4" bestFit="1" customWidth="1"/>
    <col min="11011" max="11011" width="10.625" style="4" customWidth="1"/>
    <col min="11012" max="11012" width="5.625" style="4" customWidth="1"/>
    <col min="11013" max="11013" width="10.625" style="4" customWidth="1"/>
    <col min="11014" max="11014" width="5.625" style="4" customWidth="1"/>
    <col min="11015" max="11015" width="10.625" style="4" customWidth="1"/>
    <col min="11016" max="11016" width="5.625" style="4" customWidth="1"/>
    <col min="11017" max="11017" width="12.125" style="4" customWidth="1"/>
    <col min="11018" max="11018" width="5.625" style="4" customWidth="1"/>
    <col min="11019" max="11019" width="18.375" style="4" bestFit="1" customWidth="1"/>
    <col min="11020" max="11246" width="11.625" style="4" customWidth="1"/>
    <col min="11247" max="11264" width="0.125" style="4"/>
    <col min="11265" max="11265" width="4.875" style="4" customWidth="1"/>
    <col min="11266" max="11266" width="11.625" style="4" bestFit="1" customWidth="1"/>
    <col min="11267" max="11267" width="10.625" style="4" customWidth="1"/>
    <col min="11268" max="11268" width="5.625" style="4" customWidth="1"/>
    <col min="11269" max="11269" width="10.625" style="4" customWidth="1"/>
    <col min="11270" max="11270" width="5.625" style="4" customWidth="1"/>
    <col min="11271" max="11271" width="10.625" style="4" customWidth="1"/>
    <col min="11272" max="11272" width="5.625" style="4" customWidth="1"/>
    <col min="11273" max="11273" width="12.125" style="4" customWidth="1"/>
    <col min="11274" max="11274" width="5.625" style="4" customWidth="1"/>
    <col min="11275" max="11275" width="18.375" style="4" bestFit="1" customWidth="1"/>
    <col min="11276" max="11502" width="11.625" style="4" customWidth="1"/>
    <col min="11503" max="11520" width="0.125" style="4"/>
    <col min="11521" max="11521" width="4.875" style="4" customWidth="1"/>
    <col min="11522" max="11522" width="11.625" style="4" bestFit="1" customWidth="1"/>
    <col min="11523" max="11523" width="10.625" style="4" customWidth="1"/>
    <col min="11524" max="11524" width="5.625" style="4" customWidth="1"/>
    <col min="11525" max="11525" width="10.625" style="4" customWidth="1"/>
    <col min="11526" max="11526" width="5.625" style="4" customWidth="1"/>
    <col min="11527" max="11527" width="10.625" style="4" customWidth="1"/>
    <col min="11528" max="11528" width="5.625" style="4" customWidth="1"/>
    <col min="11529" max="11529" width="12.125" style="4" customWidth="1"/>
    <col min="11530" max="11530" width="5.625" style="4" customWidth="1"/>
    <col min="11531" max="11531" width="18.375" style="4" bestFit="1" customWidth="1"/>
    <col min="11532" max="11758" width="11.625" style="4" customWidth="1"/>
    <col min="11759" max="11776" width="0.125" style="4"/>
    <col min="11777" max="11777" width="4.875" style="4" customWidth="1"/>
    <col min="11778" max="11778" width="11.625" style="4" bestFit="1" customWidth="1"/>
    <col min="11779" max="11779" width="10.625" style="4" customWidth="1"/>
    <col min="11780" max="11780" width="5.625" style="4" customWidth="1"/>
    <col min="11781" max="11781" width="10.625" style="4" customWidth="1"/>
    <col min="11782" max="11782" width="5.625" style="4" customWidth="1"/>
    <col min="11783" max="11783" width="10.625" style="4" customWidth="1"/>
    <col min="11784" max="11784" width="5.625" style="4" customWidth="1"/>
    <col min="11785" max="11785" width="12.125" style="4" customWidth="1"/>
    <col min="11786" max="11786" width="5.625" style="4" customWidth="1"/>
    <col min="11787" max="11787" width="18.375" style="4" bestFit="1" customWidth="1"/>
    <col min="11788" max="12014" width="11.625" style="4" customWidth="1"/>
    <col min="12015" max="12032" width="0.125" style="4"/>
    <col min="12033" max="12033" width="4.875" style="4" customWidth="1"/>
    <col min="12034" max="12034" width="11.625" style="4" bestFit="1" customWidth="1"/>
    <col min="12035" max="12035" width="10.625" style="4" customWidth="1"/>
    <col min="12036" max="12036" width="5.625" style="4" customWidth="1"/>
    <col min="12037" max="12037" width="10.625" style="4" customWidth="1"/>
    <col min="12038" max="12038" width="5.625" style="4" customWidth="1"/>
    <col min="12039" max="12039" width="10.625" style="4" customWidth="1"/>
    <col min="12040" max="12040" width="5.625" style="4" customWidth="1"/>
    <col min="12041" max="12041" width="12.125" style="4" customWidth="1"/>
    <col min="12042" max="12042" width="5.625" style="4" customWidth="1"/>
    <col min="12043" max="12043" width="18.375" style="4" bestFit="1" customWidth="1"/>
    <col min="12044" max="12270" width="11.625" style="4" customWidth="1"/>
    <col min="12271" max="12288" width="0.125" style="4"/>
    <col min="12289" max="12289" width="4.875" style="4" customWidth="1"/>
    <col min="12290" max="12290" width="11.625" style="4" bestFit="1" customWidth="1"/>
    <col min="12291" max="12291" width="10.625" style="4" customWidth="1"/>
    <col min="12292" max="12292" width="5.625" style="4" customWidth="1"/>
    <col min="12293" max="12293" width="10.625" style="4" customWidth="1"/>
    <col min="12294" max="12294" width="5.625" style="4" customWidth="1"/>
    <col min="12295" max="12295" width="10.625" style="4" customWidth="1"/>
    <col min="12296" max="12296" width="5.625" style="4" customWidth="1"/>
    <col min="12297" max="12297" width="12.125" style="4" customWidth="1"/>
    <col min="12298" max="12298" width="5.625" style="4" customWidth="1"/>
    <col min="12299" max="12299" width="18.375" style="4" bestFit="1" customWidth="1"/>
    <col min="12300" max="12526" width="11.625" style="4" customWidth="1"/>
    <col min="12527" max="12544" width="0.125" style="4"/>
    <col min="12545" max="12545" width="4.875" style="4" customWidth="1"/>
    <col min="12546" max="12546" width="11.625" style="4" bestFit="1" customWidth="1"/>
    <col min="12547" max="12547" width="10.625" style="4" customWidth="1"/>
    <col min="12548" max="12548" width="5.625" style="4" customWidth="1"/>
    <col min="12549" max="12549" width="10.625" style="4" customWidth="1"/>
    <col min="12550" max="12550" width="5.625" style="4" customWidth="1"/>
    <col min="12551" max="12551" width="10.625" style="4" customWidth="1"/>
    <col min="12552" max="12552" width="5.625" style="4" customWidth="1"/>
    <col min="12553" max="12553" width="12.125" style="4" customWidth="1"/>
    <col min="12554" max="12554" width="5.625" style="4" customWidth="1"/>
    <col min="12555" max="12555" width="18.375" style="4" bestFit="1" customWidth="1"/>
    <col min="12556" max="12782" width="11.625" style="4" customWidth="1"/>
    <col min="12783" max="12800" width="0.125" style="4"/>
    <col min="12801" max="12801" width="4.875" style="4" customWidth="1"/>
    <col min="12802" max="12802" width="11.625" style="4" bestFit="1" customWidth="1"/>
    <col min="12803" max="12803" width="10.625" style="4" customWidth="1"/>
    <col min="12804" max="12804" width="5.625" style="4" customWidth="1"/>
    <col min="12805" max="12805" width="10.625" style="4" customWidth="1"/>
    <col min="12806" max="12806" width="5.625" style="4" customWidth="1"/>
    <col min="12807" max="12807" width="10.625" style="4" customWidth="1"/>
    <col min="12808" max="12808" width="5.625" style="4" customWidth="1"/>
    <col min="12809" max="12809" width="12.125" style="4" customWidth="1"/>
    <col min="12810" max="12810" width="5.625" style="4" customWidth="1"/>
    <col min="12811" max="12811" width="18.375" style="4" bestFit="1" customWidth="1"/>
    <col min="12812" max="13038" width="11.625" style="4" customWidth="1"/>
    <col min="13039" max="13056" width="0.125" style="4"/>
    <col min="13057" max="13057" width="4.875" style="4" customWidth="1"/>
    <col min="13058" max="13058" width="11.625" style="4" bestFit="1" customWidth="1"/>
    <col min="13059" max="13059" width="10.625" style="4" customWidth="1"/>
    <col min="13060" max="13060" width="5.625" style="4" customWidth="1"/>
    <col min="13061" max="13061" width="10.625" style="4" customWidth="1"/>
    <col min="13062" max="13062" width="5.625" style="4" customWidth="1"/>
    <col min="13063" max="13063" width="10.625" style="4" customWidth="1"/>
    <col min="13064" max="13064" width="5.625" style="4" customWidth="1"/>
    <col min="13065" max="13065" width="12.125" style="4" customWidth="1"/>
    <col min="13066" max="13066" width="5.625" style="4" customWidth="1"/>
    <col min="13067" max="13067" width="18.375" style="4" bestFit="1" customWidth="1"/>
    <col min="13068" max="13294" width="11.625" style="4" customWidth="1"/>
    <col min="13295" max="13312" width="0.125" style="4"/>
    <col min="13313" max="13313" width="4.875" style="4" customWidth="1"/>
    <col min="13314" max="13314" width="11.625" style="4" bestFit="1" customWidth="1"/>
    <col min="13315" max="13315" width="10.625" style="4" customWidth="1"/>
    <col min="13316" max="13316" width="5.625" style="4" customWidth="1"/>
    <col min="13317" max="13317" width="10.625" style="4" customWidth="1"/>
    <col min="13318" max="13318" width="5.625" style="4" customWidth="1"/>
    <col min="13319" max="13319" width="10.625" style="4" customWidth="1"/>
    <col min="13320" max="13320" width="5.625" style="4" customWidth="1"/>
    <col min="13321" max="13321" width="12.125" style="4" customWidth="1"/>
    <col min="13322" max="13322" width="5.625" style="4" customWidth="1"/>
    <col min="13323" max="13323" width="18.375" style="4" bestFit="1" customWidth="1"/>
    <col min="13324" max="13550" width="11.625" style="4" customWidth="1"/>
    <col min="13551" max="13568" width="0.125" style="4"/>
    <col min="13569" max="13569" width="4.875" style="4" customWidth="1"/>
    <col min="13570" max="13570" width="11.625" style="4" bestFit="1" customWidth="1"/>
    <col min="13571" max="13571" width="10.625" style="4" customWidth="1"/>
    <col min="13572" max="13572" width="5.625" style="4" customWidth="1"/>
    <col min="13573" max="13573" width="10.625" style="4" customWidth="1"/>
    <col min="13574" max="13574" width="5.625" style="4" customWidth="1"/>
    <col min="13575" max="13575" width="10.625" style="4" customWidth="1"/>
    <col min="13576" max="13576" width="5.625" style="4" customWidth="1"/>
    <col min="13577" max="13577" width="12.125" style="4" customWidth="1"/>
    <col min="13578" max="13578" width="5.625" style="4" customWidth="1"/>
    <col min="13579" max="13579" width="18.375" style="4" bestFit="1" customWidth="1"/>
    <col min="13580" max="13806" width="11.625" style="4" customWidth="1"/>
    <col min="13807" max="13824" width="0.125" style="4"/>
    <col min="13825" max="13825" width="4.875" style="4" customWidth="1"/>
    <col min="13826" max="13826" width="11.625" style="4" bestFit="1" customWidth="1"/>
    <col min="13827" max="13827" width="10.625" style="4" customWidth="1"/>
    <col min="13828" max="13828" width="5.625" style="4" customWidth="1"/>
    <col min="13829" max="13829" width="10.625" style="4" customWidth="1"/>
    <col min="13830" max="13830" width="5.625" style="4" customWidth="1"/>
    <col min="13831" max="13831" width="10.625" style="4" customWidth="1"/>
    <col min="13832" max="13832" width="5.625" style="4" customWidth="1"/>
    <col min="13833" max="13833" width="12.125" style="4" customWidth="1"/>
    <col min="13834" max="13834" width="5.625" style="4" customWidth="1"/>
    <col min="13835" max="13835" width="18.375" style="4" bestFit="1" customWidth="1"/>
    <col min="13836" max="14062" width="11.625" style="4" customWidth="1"/>
    <col min="14063" max="14080" width="0.125" style="4"/>
    <col min="14081" max="14081" width="4.875" style="4" customWidth="1"/>
    <col min="14082" max="14082" width="11.625" style="4" bestFit="1" customWidth="1"/>
    <col min="14083" max="14083" width="10.625" style="4" customWidth="1"/>
    <col min="14084" max="14084" width="5.625" style="4" customWidth="1"/>
    <col min="14085" max="14085" width="10.625" style="4" customWidth="1"/>
    <col min="14086" max="14086" width="5.625" style="4" customWidth="1"/>
    <col min="14087" max="14087" width="10.625" style="4" customWidth="1"/>
    <col min="14088" max="14088" width="5.625" style="4" customWidth="1"/>
    <col min="14089" max="14089" width="12.125" style="4" customWidth="1"/>
    <col min="14090" max="14090" width="5.625" style="4" customWidth="1"/>
    <col min="14091" max="14091" width="18.375" style="4" bestFit="1" customWidth="1"/>
    <col min="14092" max="14318" width="11.625" style="4" customWidth="1"/>
    <col min="14319" max="14336" width="0.125" style="4"/>
    <col min="14337" max="14337" width="4.875" style="4" customWidth="1"/>
    <col min="14338" max="14338" width="11.625" style="4" bestFit="1" customWidth="1"/>
    <col min="14339" max="14339" width="10.625" style="4" customWidth="1"/>
    <col min="14340" max="14340" width="5.625" style="4" customWidth="1"/>
    <col min="14341" max="14341" width="10.625" style="4" customWidth="1"/>
    <col min="14342" max="14342" width="5.625" style="4" customWidth="1"/>
    <col min="14343" max="14343" width="10.625" style="4" customWidth="1"/>
    <col min="14344" max="14344" width="5.625" style="4" customWidth="1"/>
    <col min="14345" max="14345" width="12.125" style="4" customWidth="1"/>
    <col min="14346" max="14346" width="5.625" style="4" customWidth="1"/>
    <col min="14347" max="14347" width="18.375" style="4" bestFit="1" customWidth="1"/>
    <col min="14348" max="14574" width="11.625" style="4" customWidth="1"/>
    <col min="14575" max="14592" width="0.125" style="4"/>
    <col min="14593" max="14593" width="4.875" style="4" customWidth="1"/>
    <col min="14594" max="14594" width="11.625" style="4" bestFit="1" customWidth="1"/>
    <col min="14595" max="14595" width="10.625" style="4" customWidth="1"/>
    <col min="14596" max="14596" width="5.625" style="4" customWidth="1"/>
    <col min="14597" max="14597" width="10.625" style="4" customWidth="1"/>
    <col min="14598" max="14598" width="5.625" style="4" customWidth="1"/>
    <col min="14599" max="14599" width="10.625" style="4" customWidth="1"/>
    <col min="14600" max="14600" width="5.625" style="4" customWidth="1"/>
    <col min="14601" max="14601" width="12.125" style="4" customWidth="1"/>
    <col min="14602" max="14602" width="5.625" style="4" customWidth="1"/>
    <col min="14603" max="14603" width="18.375" style="4" bestFit="1" customWidth="1"/>
    <col min="14604" max="14830" width="11.625" style="4" customWidth="1"/>
    <col min="14831" max="14848" width="0.125" style="4"/>
    <col min="14849" max="14849" width="4.875" style="4" customWidth="1"/>
    <col min="14850" max="14850" width="11.625" style="4" bestFit="1" customWidth="1"/>
    <col min="14851" max="14851" width="10.625" style="4" customWidth="1"/>
    <col min="14852" max="14852" width="5.625" style="4" customWidth="1"/>
    <col min="14853" max="14853" width="10.625" style="4" customWidth="1"/>
    <col min="14854" max="14854" width="5.625" style="4" customWidth="1"/>
    <col min="14855" max="14855" width="10.625" style="4" customWidth="1"/>
    <col min="14856" max="14856" width="5.625" style="4" customWidth="1"/>
    <col min="14857" max="14857" width="12.125" style="4" customWidth="1"/>
    <col min="14858" max="14858" width="5.625" style="4" customWidth="1"/>
    <col min="14859" max="14859" width="18.375" style="4" bestFit="1" customWidth="1"/>
    <col min="14860" max="15086" width="11.625" style="4" customWidth="1"/>
    <col min="15087" max="15104" width="0.125" style="4"/>
    <col min="15105" max="15105" width="4.875" style="4" customWidth="1"/>
    <col min="15106" max="15106" width="11.625" style="4" bestFit="1" customWidth="1"/>
    <col min="15107" max="15107" width="10.625" style="4" customWidth="1"/>
    <col min="15108" max="15108" width="5.625" style="4" customWidth="1"/>
    <col min="15109" max="15109" width="10.625" style="4" customWidth="1"/>
    <col min="15110" max="15110" width="5.625" style="4" customWidth="1"/>
    <col min="15111" max="15111" width="10.625" style="4" customWidth="1"/>
    <col min="15112" max="15112" width="5.625" style="4" customWidth="1"/>
    <col min="15113" max="15113" width="12.125" style="4" customWidth="1"/>
    <col min="15114" max="15114" width="5.625" style="4" customWidth="1"/>
    <col min="15115" max="15115" width="18.375" style="4" bestFit="1" customWidth="1"/>
    <col min="15116" max="15342" width="11.625" style="4" customWidth="1"/>
    <col min="15343" max="15360" width="0.125" style="4"/>
    <col min="15361" max="15361" width="4.875" style="4" customWidth="1"/>
    <col min="15362" max="15362" width="11.625" style="4" bestFit="1" customWidth="1"/>
    <col min="15363" max="15363" width="10.625" style="4" customWidth="1"/>
    <col min="15364" max="15364" width="5.625" style="4" customWidth="1"/>
    <col min="15365" max="15365" width="10.625" style="4" customWidth="1"/>
    <col min="15366" max="15366" width="5.625" style="4" customWidth="1"/>
    <col min="15367" max="15367" width="10.625" style="4" customWidth="1"/>
    <col min="15368" max="15368" width="5.625" style="4" customWidth="1"/>
    <col min="15369" max="15369" width="12.125" style="4" customWidth="1"/>
    <col min="15370" max="15370" width="5.625" style="4" customWidth="1"/>
    <col min="15371" max="15371" width="18.375" style="4" bestFit="1" customWidth="1"/>
    <col min="15372" max="15598" width="11.625" style="4" customWidth="1"/>
    <col min="15599" max="15616" width="0.125" style="4"/>
    <col min="15617" max="15617" width="4.875" style="4" customWidth="1"/>
    <col min="15618" max="15618" width="11.625" style="4" bestFit="1" customWidth="1"/>
    <col min="15619" max="15619" width="10.625" style="4" customWidth="1"/>
    <col min="15620" max="15620" width="5.625" style="4" customWidth="1"/>
    <col min="15621" max="15621" width="10.625" style="4" customWidth="1"/>
    <col min="15622" max="15622" width="5.625" style="4" customWidth="1"/>
    <col min="15623" max="15623" width="10.625" style="4" customWidth="1"/>
    <col min="15624" max="15624" width="5.625" style="4" customWidth="1"/>
    <col min="15625" max="15625" width="12.125" style="4" customWidth="1"/>
    <col min="15626" max="15626" width="5.625" style="4" customWidth="1"/>
    <col min="15627" max="15627" width="18.375" style="4" bestFit="1" customWidth="1"/>
    <col min="15628" max="15854" width="11.625" style="4" customWidth="1"/>
    <col min="15855" max="15872" width="0.125" style="4"/>
    <col min="15873" max="15873" width="4.875" style="4" customWidth="1"/>
    <col min="15874" max="15874" width="11.625" style="4" bestFit="1" customWidth="1"/>
    <col min="15875" max="15875" width="10.625" style="4" customWidth="1"/>
    <col min="15876" max="15876" width="5.625" style="4" customWidth="1"/>
    <col min="15877" max="15877" width="10.625" style="4" customWidth="1"/>
    <col min="15878" max="15878" width="5.625" style="4" customWidth="1"/>
    <col min="15879" max="15879" width="10.625" style="4" customWidth="1"/>
    <col min="15880" max="15880" width="5.625" style="4" customWidth="1"/>
    <col min="15881" max="15881" width="12.125" style="4" customWidth="1"/>
    <col min="15882" max="15882" width="5.625" style="4" customWidth="1"/>
    <col min="15883" max="15883" width="18.375" style="4" bestFit="1" customWidth="1"/>
    <col min="15884" max="16110" width="11.625" style="4" customWidth="1"/>
    <col min="16111" max="16128" width="0.125" style="4"/>
    <col min="16129" max="16129" width="4.875" style="4" customWidth="1"/>
    <col min="16130" max="16130" width="11.625" style="4" bestFit="1" customWidth="1"/>
    <col min="16131" max="16131" width="10.625" style="4" customWidth="1"/>
    <col min="16132" max="16132" width="5.625" style="4" customWidth="1"/>
    <col min="16133" max="16133" width="10.625" style="4" customWidth="1"/>
    <col min="16134" max="16134" width="5.625" style="4" customWidth="1"/>
    <col min="16135" max="16135" width="10.625" style="4" customWidth="1"/>
    <col min="16136" max="16136" width="5.625" style="4" customWidth="1"/>
    <col min="16137" max="16137" width="12.125" style="4" customWidth="1"/>
    <col min="16138" max="16138" width="5.625" style="4" customWidth="1"/>
    <col min="16139" max="16139" width="18.375" style="4" bestFit="1" customWidth="1"/>
    <col min="16140" max="16366" width="11.625" style="4" customWidth="1"/>
    <col min="16367" max="16384" width="0.125" style="4"/>
  </cols>
  <sheetData>
    <row r="1" spans="1:15" ht="15" customHeight="1">
      <c r="A1" s="789" t="s">
        <v>1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3"/>
      <c r="M1" s="3"/>
      <c r="N1" s="3"/>
      <c r="O1" s="3"/>
    </row>
    <row r="2" spans="1:15" ht="15" customHeight="1">
      <c r="A2" s="789"/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3"/>
      <c r="M2" s="3"/>
      <c r="N2" s="3"/>
      <c r="O2" s="3"/>
    </row>
    <row r="3" spans="1:15" ht="18" customHeight="1" thickBot="1">
      <c r="A3" s="750"/>
    </row>
    <row r="4" spans="1:15" ht="18" customHeight="1" thickBot="1">
      <c r="A4" s="7"/>
      <c r="B4" s="748"/>
      <c r="C4" s="8" t="s">
        <v>2</v>
      </c>
      <c r="D4" s="8"/>
      <c r="E4" s="790" t="s">
        <v>3</v>
      </c>
      <c r="F4" s="791"/>
      <c r="G4" s="791"/>
      <c r="H4" s="791"/>
      <c r="I4" s="792" t="s">
        <v>4</v>
      </c>
      <c r="J4" s="793"/>
      <c r="K4" s="794" t="s">
        <v>5</v>
      </c>
    </row>
    <row r="5" spans="1:15" ht="18" customHeight="1" thickBot="1">
      <c r="A5" s="9" t="s">
        <v>6</v>
      </c>
      <c r="B5" s="10" t="s">
        <v>7</v>
      </c>
      <c r="C5" s="11" t="s">
        <v>8</v>
      </c>
      <c r="D5" s="11"/>
      <c r="E5" s="796" t="s">
        <v>9</v>
      </c>
      <c r="F5" s="797"/>
      <c r="G5" s="796" t="s">
        <v>10</v>
      </c>
      <c r="H5" s="797"/>
      <c r="I5" s="798" t="s">
        <v>11</v>
      </c>
      <c r="J5" s="799"/>
      <c r="K5" s="795"/>
    </row>
    <row r="6" spans="1:15" ht="18" customHeight="1" thickBot="1">
      <c r="A6" s="12"/>
      <c r="B6" s="13"/>
      <c r="C6" s="14" t="s">
        <v>12</v>
      </c>
      <c r="D6" s="15" t="s">
        <v>13</v>
      </c>
      <c r="E6" s="14" t="s">
        <v>12</v>
      </c>
      <c r="F6" s="15" t="s">
        <v>13</v>
      </c>
      <c r="G6" s="14" t="s">
        <v>12</v>
      </c>
      <c r="H6" s="15" t="s">
        <v>13</v>
      </c>
      <c r="I6" s="16" t="s">
        <v>14</v>
      </c>
      <c r="J6" s="15" t="s">
        <v>13</v>
      </c>
      <c r="K6" s="17" t="s">
        <v>15</v>
      </c>
    </row>
    <row r="7" spans="1:15" ht="18.95" customHeight="1">
      <c r="A7" s="18"/>
      <c r="B7" s="19" t="s">
        <v>16</v>
      </c>
      <c r="C7" s="20">
        <v>25.161378020605213</v>
      </c>
      <c r="D7" s="21"/>
      <c r="E7" s="22">
        <v>96.6</v>
      </c>
      <c r="F7" s="21"/>
      <c r="G7" s="23">
        <v>3.4000000000000057</v>
      </c>
      <c r="H7" s="21"/>
      <c r="I7" s="24">
        <v>1.6954441388423658</v>
      </c>
      <c r="J7" s="21"/>
      <c r="K7" s="25">
        <v>3390318488</v>
      </c>
    </row>
    <row r="8" spans="1:15" ht="18.95" customHeight="1">
      <c r="A8" s="26"/>
      <c r="B8" s="27" t="s">
        <v>17</v>
      </c>
      <c r="C8" s="28">
        <v>23.327896055810175</v>
      </c>
      <c r="D8" s="29"/>
      <c r="E8" s="30">
        <v>96.3</v>
      </c>
      <c r="F8" s="29"/>
      <c r="G8" s="31">
        <v>3.7000000000000028</v>
      </c>
      <c r="H8" s="29"/>
      <c r="I8" s="32">
        <v>1.6703910432384144</v>
      </c>
      <c r="J8" s="29"/>
      <c r="K8" s="33">
        <v>3111858396</v>
      </c>
    </row>
    <row r="9" spans="1:15" ht="18.95" customHeight="1">
      <c r="A9" s="26"/>
      <c r="B9" s="27" t="s">
        <v>18</v>
      </c>
      <c r="C9" s="28">
        <v>22.664355671184094</v>
      </c>
      <c r="D9" s="29"/>
      <c r="E9" s="30">
        <v>96.3</v>
      </c>
      <c r="F9" s="29"/>
      <c r="G9" s="34">
        <v>3.7000000000000028</v>
      </c>
      <c r="H9" s="29"/>
      <c r="I9" s="32">
        <v>1.6565157257407415</v>
      </c>
      <c r="J9" s="29"/>
      <c r="K9" s="33">
        <v>2138549627</v>
      </c>
    </row>
    <row r="10" spans="1:15" ht="18.95" customHeight="1">
      <c r="A10" s="26"/>
      <c r="B10" s="27" t="s">
        <v>19</v>
      </c>
      <c r="C10" s="28">
        <v>25.920233009529483</v>
      </c>
      <c r="D10" s="29"/>
      <c r="E10" s="30">
        <v>96.1</v>
      </c>
      <c r="F10" s="29"/>
      <c r="G10" s="31">
        <v>3.9000000000000057</v>
      </c>
      <c r="H10" s="29"/>
      <c r="I10" s="32">
        <v>1.7196611125124264</v>
      </c>
      <c r="J10" s="29"/>
      <c r="K10" s="33">
        <v>973308769</v>
      </c>
    </row>
    <row r="11" spans="1:15" ht="18.95" customHeight="1">
      <c r="A11" s="26"/>
      <c r="B11" s="27" t="s">
        <v>20</v>
      </c>
      <c r="C11" s="35" t="s">
        <v>21</v>
      </c>
      <c r="D11" s="29"/>
      <c r="E11" s="30">
        <v>100</v>
      </c>
      <c r="F11" s="29"/>
      <c r="G11" s="36"/>
      <c r="H11" s="29"/>
      <c r="I11" s="32">
        <v>2.1066516829881734</v>
      </c>
      <c r="J11" s="29"/>
      <c r="K11" s="33">
        <v>278460092</v>
      </c>
    </row>
    <row r="12" spans="1:15" ht="18" customHeight="1">
      <c r="A12" s="26"/>
      <c r="B12" s="27"/>
      <c r="C12" s="37"/>
      <c r="D12" s="2"/>
      <c r="E12" s="37"/>
      <c r="F12" s="2"/>
      <c r="G12" s="2"/>
      <c r="H12" s="2"/>
      <c r="I12" s="37"/>
      <c r="J12" s="2"/>
      <c r="K12" s="33"/>
    </row>
    <row r="13" spans="1:15" ht="20.100000000000001" customHeight="1">
      <c r="A13" s="38" t="s">
        <v>22</v>
      </c>
      <c r="B13" s="27" t="s">
        <v>23</v>
      </c>
      <c r="C13" s="39">
        <v>21.014342894390328</v>
      </c>
      <c r="D13" s="40">
        <v>72</v>
      </c>
      <c r="E13" s="30">
        <v>96.7</v>
      </c>
      <c r="F13" s="41">
        <v>18</v>
      </c>
      <c r="G13" s="42">
        <v>3.2999999999999972</v>
      </c>
      <c r="H13" s="43">
        <v>58</v>
      </c>
      <c r="I13" s="32">
        <v>1.6174474327628361</v>
      </c>
      <c r="J13" s="41">
        <v>61</v>
      </c>
      <c r="K13" s="44">
        <v>-73710574</v>
      </c>
    </row>
    <row r="14" spans="1:15" ht="20.100000000000001" customHeight="1">
      <c r="A14" s="38" t="s">
        <v>24</v>
      </c>
      <c r="B14" s="27" t="s">
        <v>25</v>
      </c>
      <c r="C14" s="39">
        <v>22.45266752876422</v>
      </c>
      <c r="D14" s="40">
        <v>53</v>
      </c>
      <c r="E14" s="30">
        <v>96.8</v>
      </c>
      <c r="F14" s="41">
        <v>15</v>
      </c>
      <c r="G14" s="42">
        <v>3.2000000000000028</v>
      </c>
      <c r="H14" s="43">
        <v>61</v>
      </c>
      <c r="I14" s="32">
        <v>1.6609053497942388</v>
      </c>
      <c r="J14" s="41">
        <v>49</v>
      </c>
      <c r="K14" s="44">
        <v>786413570</v>
      </c>
    </row>
    <row r="15" spans="1:15" ht="20.100000000000001" customHeight="1">
      <c r="A15" s="38" t="s">
        <v>26</v>
      </c>
      <c r="B15" s="27" t="s">
        <v>27</v>
      </c>
      <c r="C15" s="39">
        <v>22.439741070251333</v>
      </c>
      <c r="D15" s="40">
        <v>54</v>
      </c>
      <c r="E15" s="30">
        <v>96.6</v>
      </c>
      <c r="F15" s="41">
        <v>21</v>
      </c>
      <c r="G15" s="42">
        <v>3.4000000000000057</v>
      </c>
      <c r="H15" s="43">
        <v>53</v>
      </c>
      <c r="I15" s="32">
        <v>1.6207666054082437</v>
      </c>
      <c r="J15" s="41">
        <v>60</v>
      </c>
      <c r="K15" s="44">
        <v>101500277</v>
      </c>
    </row>
    <row r="16" spans="1:15" ht="20.100000000000001" customHeight="1">
      <c r="A16" s="38" t="s">
        <v>28</v>
      </c>
      <c r="B16" s="27" t="s">
        <v>29</v>
      </c>
      <c r="C16" s="39">
        <v>21.522820679212632</v>
      </c>
      <c r="D16" s="40">
        <v>70</v>
      </c>
      <c r="E16" s="30">
        <v>95.9</v>
      </c>
      <c r="F16" s="41">
        <v>42</v>
      </c>
      <c r="G16" s="42">
        <v>4.0999999999999943</v>
      </c>
      <c r="H16" s="43">
        <v>33</v>
      </c>
      <c r="I16" s="32">
        <v>1.6136720422434707</v>
      </c>
      <c r="J16" s="41">
        <v>63</v>
      </c>
      <c r="K16" s="44">
        <v>48395534</v>
      </c>
    </row>
    <row r="17" spans="1:11" ht="20.100000000000001" customHeight="1">
      <c r="A17" s="38" t="s">
        <v>30</v>
      </c>
      <c r="B17" s="27" t="s">
        <v>31</v>
      </c>
      <c r="C17" s="39">
        <v>22.094157883041728</v>
      </c>
      <c r="D17" s="40">
        <v>63</v>
      </c>
      <c r="E17" s="30">
        <v>96.2</v>
      </c>
      <c r="F17" s="41">
        <v>32</v>
      </c>
      <c r="G17" s="42">
        <v>3.7999999999999972</v>
      </c>
      <c r="H17" s="43">
        <v>42</v>
      </c>
      <c r="I17" s="32">
        <v>1.6861637468716482</v>
      </c>
      <c r="J17" s="41">
        <v>36</v>
      </c>
      <c r="K17" s="44">
        <v>371282081</v>
      </c>
    </row>
    <row r="18" spans="1:11" ht="20.100000000000001" customHeight="1">
      <c r="A18" s="38" t="s">
        <v>32</v>
      </c>
      <c r="B18" s="27" t="s">
        <v>33</v>
      </c>
      <c r="C18" s="39">
        <v>23.256920758308876</v>
      </c>
      <c r="D18" s="40">
        <v>48</v>
      </c>
      <c r="E18" s="30">
        <v>96.3</v>
      </c>
      <c r="F18" s="41">
        <v>31</v>
      </c>
      <c r="G18" s="42">
        <v>3.7000000000000028</v>
      </c>
      <c r="H18" s="43">
        <v>47</v>
      </c>
      <c r="I18" s="32">
        <v>1.627739176910743</v>
      </c>
      <c r="J18" s="41">
        <v>59</v>
      </c>
      <c r="K18" s="44">
        <v>36825365</v>
      </c>
    </row>
    <row r="19" spans="1:11" ht="20.100000000000001" customHeight="1">
      <c r="A19" s="38" t="s">
        <v>34</v>
      </c>
      <c r="B19" s="27" t="s">
        <v>35</v>
      </c>
      <c r="C19" s="39">
        <v>23.878679333437162</v>
      </c>
      <c r="D19" s="40">
        <v>41</v>
      </c>
      <c r="E19" s="30">
        <v>96.7</v>
      </c>
      <c r="F19" s="41">
        <v>18</v>
      </c>
      <c r="G19" s="42">
        <v>3.2999999999999972</v>
      </c>
      <c r="H19" s="43">
        <v>58</v>
      </c>
      <c r="I19" s="32">
        <v>1.7082541406462124</v>
      </c>
      <c r="J19" s="41">
        <v>29</v>
      </c>
      <c r="K19" s="44">
        <v>178950082</v>
      </c>
    </row>
    <row r="20" spans="1:11" ht="20.100000000000001" customHeight="1">
      <c r="A20" s="38" t="s">
        <v>36</v>
      </c>
      <c r="B20" s="27" t="s">
        <v>37</v>
      </c>
      <c r="C20" s="39">
        <v>26.70531266005494</v>
      </c>
      <c r="D20" s="40">
        <v>22</v>
      </c>
      <c r="E20" s="30">
        <v>96.1</v>
      </c>
      <c r="F20" s="41">
        <v>37</v>
      </c>
      <c r="G20" s="42">
        <v>3.9000000000000057</v>
      </c>
      <c r="H20" s="43">
        <v>39</v>
      </c>
      <c r="I20" s="32">
        <v>1.6759562064552822</v>
      </c>
      <c r="J20" s="41">
        <v>42</v>
      </c>
      <c r="K20" s="44">
        <v>61208336</v>
      </c>
    </row>
    <row r="21" spans="1:11" ht="20.100000000000001" customHeight="1">
      <c r="A21" s="38" t="s">
        <v>38</v>
      </c>
      <c r="B21" s="27" t="s">
        <v>39</v>
      </c>
      <c r="C21" s="39">
        <v>22.661781954560592</v>
      </c>
      <c r="D21" s="40">
        <v>51</v>
      </c>
      <c r="E21" s="30">
        <v>96</v>
      </c>
      <c r="F21" s="41">
        <v>40</v>
      </c>
      <c r="G21" s="42">
        <v>4</v>
      </c>
      <c r="H21" s="43">
        <v>37</v>
      </c>
      <c r="I21" s="32">
        <v>1.6571311391366759</v>
      </c>
      <c r="J21" s="41">
        <v>50</v>
      </c>
      <c r="K21" s="44">
        <v>792771</v>
      </c>
    </row>
    <row r="22" spans="1:11" ht="20.100000000000001" customHeight="1">
      <c r="A22" s="38" t="s">
        <v>40</v>
      </c>
      <c r="B22" s="27" t="s">
        <v>41</v>
      </c>
      <c r="C22" s="39">
        <v>21.573764567711628</v>
      </c>
      <c r="D22" s="40">
        <v>69</v>
      </c>
      <c r="E22" s="30">
        <v>95.8</v>
      </c>
      <c r="F22" s="41">
        <v>46</v>
      </c>
      <c r="G22" s="42">
        <v>4.2000000000000028</v>
      </c>
      <c r="H22" s="43">
        <v>28</v>
      </c>
      <c r="I22" s="32">
        <v>1.6430946575038794</v>
      </c>
      <c r="J22" s="41">
        <v>55</v>
      </c>
      <c r="K22" s="44">
        <v>174865179</v>
      </c>
    </row>
    <row r="23" spans="1:11" ht="20.100000000000001" customHeight="1">
      <c r="A23" s="38" t="s">
        <v>368</v>
      </c>
      <c r="B23" s="27" t="s">
        <v>42</v>
      </c>
      <c r="C23" s="39">
        <v>27.192963118097044</v>
      </c>
      <c r="D23" s="40">
        <v>19</v>
      </c>
      <c r="E23" s="30">
        <v>96.6</v>
      </c>
      <c r="F23" s="41">
        <v>21</v>
      </c>
      <c r="G23" s="42">
        <v>3.4000000000000057</v>
      </c>
      <c r="H23" s="43">
        <v>53</v>
      </c>
      <c r="I23" s="32">
        <v>1.8143669985775248</v>
      </c>
      <c r="J23" s="41">
        <v>13</v>
      </c>
      <c r="K23" s="44">
        <v>-35956972</v>
      </c>
    </row>
    <row r="24" spans="1:11" ht="20.100000000000001" customHeight="1">
      <c r="A24" s="38" t="s">
        <v>43</v>
      </c>
      <c r="B24" s="27" t="s">
        <v>44</v>
      </c>
      <c r="C24" s="39">
        <v>24.43109987357775</v>
      </c>
      <c r="D24" s="40">
        <v>38</v>
      </c>
      <c r="E24" s="30">
        <v>96.7</v>
      </c>
      <c r="F24" s="41">
        <v>18</v>
      </c>
      <c r="G24" s="42">
        <v>3.2999999999999972</v>
      </c>
      <c r="H24" s="43">
        <v>58</v>
      </c>
      <c r="I24" s="32">
        <v>1.6114978666067818</v>
      </c>
      <c r="J24" s="41">
        <v>64</v>
      </c>
      <c r="K24" s="44">
        <v>11510877</v>
      </c>
    </row>
    <row r="25" spans="1:11" ht="20.100000000000001" customHeight="1">
      <c r="A25" s="38" t="s">
        <v>369</v>
      </c>
      <c r="B25" s="27" t="s">
        <v>45</v>
      </c>
      <c r="C25" s="39">
        <v>25.005721609374284</v>
      </c>
      <c r="D25" s="40">
        <v>32</v>
      </c>
      <c r="E25" s="30">
        <v>95.7</v>
      </c>
      <c r="F25" s="41">
        <v>51</v>
      </c>
      <c r="G25" s="42">
        <v>4.2999999999999972</v>
      </c>
      <c r="H25" s="43">
        <v>26</v>
      </c>
      <c r="I25" s="32">
        <v>1.7175295186194368</v>
      </c>
      <c r="J25" s="41">
        <v>26</v>
      </c>
      <c r="K25" s="44">
        <v>-88123208</v>
      </c>
    </row>
    <row r="26" spans="1:11" ht="20.100000000000001" customHeight="1">
      <c r="A26" s="38" t="s">
        <v>370</v>
      </c>
      <c r="B26" s="27" t="s">
        <v>46</v>
      </c>
      <c r="C26" s="39">
        <v>23.739327284718634</v>
      </c>
      <c r="D26" s="40">
        <v>43</v>
      </c>
      <c r="E26" s="30">
        <v>95.7</v>
      </c>
      <c r="F26" s="41">
        <v>51</v>
      </c>
      <c r="G26" s="42">
        <v>4.2999999999999972</v>
      </c>
      <c r="H26" s="43">
        <v>26</v>
      </c>
      <c r="I26" s="32">
        <v>1.6713295219559665</v>
      </c>
      <c r="J26" s="41">
        <v>46</v>
      </c>
      <c r="K26" s="44">
        <v>-71251885</v>
      </c>
    </row>
    <row r="27" spans="1:11" ht="20.100000000000001" customHeight="1">
      <c r="A27" s="38" t="s">
        <v>371</v>
      </c>
      <c r="B27" s="27" t="s">
        <v>47</v>
      </c>
      <c r="C27" s="39">
        <v>23.405988094885537</v>
      </c>
      <c r="D27" s="40">
        <v>46</v>
      </c>
      <c r="E27" s="30">
        <v>95.8</v>
      </c>
      <c r="F27" s="41">
        <v>46</v>
      </c>
      <c r="G27" s="42">
        <v>4.2000000000000028</v>
      </c>
      <c r="H27" s="43">
        <v>28</v>
      </c>
      <c r="I27" s="32">
        <v>1.7051429768513668</v>
      </c>
      <c r="J27" s="41">
        <v>32</v>
      </c>
      <c r="K27" s="44">
        <v>139949292</v>
      </c>
    </row>
    <row r="28" spans="1:11" ht="20.100000000000001" customHeight="1">
      <c r="A28" s="38" t="s">
        <v>372</v>
      </c>
      <c r="B28" s="27" t="s">
        <v>48</v>
      </c>
      <c r="C28" s="39">
        <v>21.627876654279941</v>
      </c>
      <c r="D28" s="40">
        <v>68</v>
      </c>
      <c r="E28" s="30">
        <v>95.8</v>
      </c>
      <c r="F28" s="41">
        <v>46</v>
      </c>
      <c r="G28" s="42">
        <v>4.2000000000000028</v>
      </c>
      <c r="H28" s="43">
        <v>28</v>
      </c>
      <c r="I28" s="32">
        <v>1.647636146020347</v>
      </c>
      <c r="J28" s="41">
        <v>53</v>
      </c>
      <c r="K28" s="44">
        <v>95702102</v>
      </c>
    </row>
    <row r="29" spans="1:11" ht="20.100000000000001" customHeight="1">
      <c r="A29" s="38" t="s">
        <v>373</v>
      </c>
      <c r="B29" s="27" t="s">
        <v>49</v>
      </c>
      <c r="C29" s="39">
        <v>23.877101822165493</v>
      </c>
      <c r="D29" s="40">
        <v>42</v>
      </c>
      <c r="E29" s="30">
        <v>95.6</v>
      </c>
      <c r="F29" s="41">
        <v>53</v>
      </c>
      <c r="G29" s="42">
        <v>4.4000000000000057</v>
      </c>
      <c r="H29" s="43">
        <v>21</v>
      </c>
      <c r="I29" s="32">
        <v>1.6691986587285295</v>
      </c>
      <c r="J29" s="41">
        <v>47</v>
      </c>
      <c r="K29" s="44">
        <v>318947794</v>
      </c>
    </row>
    <row r="30" spans="1:11" ht="20.100000000000001" customHeight="1">
      <c r="A30" s="38" t="s">
        <v>374</v>
      </c>
      <c r="B30" s="27" t="s">
        <v>50</v>
      </c>
      <c r="C30" s="39">
        <v>26.175480976619792</v>
      </c>
      <c r="D30" s="40">
        <v>27</v>
      </c>
      <c r="E30" s="30">
        <v>95.6</v>
      </c>
      <c r="F30" s="41">
        <v>53</v>
      </c>
      <c r="G30" s="42">
        <v>4.4000000000000057</v>
      </c>
      <c r="H30" s="43">
        <v>21</v>
      </c>
      <c r="I30" s="32">
        <v>1.7124999999999999</v>
      </c>
      <c r="J30" s="41">
        <v>28</v>
      </c>
      <c r="K30" s="44">
        <v>-1484886</v>
      </c>
    </row>
    <row r="31" spans="1:11" ht="20.100000000000001" customHeight="1">
      <c r="A31" s="38" t="s">
        <v>375</v>
      </c>
      <c r="B31" s="27" t="s">
        <v>51</v>
      </c>
      <c r="C31" s="39">
        <v>29.985291027526788</v>
      </c>
      <c r="D31" s="40">
        <v>12</v>
      </c>
      <c r="E31" s="30">
        <v>95.3</v>
      </c>
      <c r="F31" s="41">
        <v>63</v>
      </c>
      <c r="G31" s="42">
        <v>4.7000000000000028</v>
      </c>
      <c r="H31" s="43">
        <v>14</v>
      </c>
      <c r="I31" s="32">
        <v>1.6840909090909091</v>
      </c>
      <c r="J31" s="41">
        <v>38</v>
      </c>
      <c r="K31" s="44">
        <v>21296394</v>
      </c>
    </row>
    <row r="32" spans="1:11" ht="20.100000000000001" customHeight="1">
      <c r="A32" s="38" t="s">
        <v>376</v>
      </c>
      <c r="B32" s="27" t="s">
        <v>52</v>
      </c>
      <c r="C32" s="39">
        <v>59.826086956521742</v>
      </c>
      <c r="D32" s="40">
        <v>1</v>
      </c>
      <c r="E32" s="30">
        <v>99.1</v>
      </c>
      <c r="F32" s="41">
        <v>2</v>
      </c>
      <c r="G32" s="42">
        <v>0.90000000000000568</v>
      </c>
      <c r="H32" s="43">
        <v>74</v>
      </c>
      <c r="I32" s="32">
        <v>2.1687402799377917</v>
      </c>
      <c r="J32" s="41">
        <v>1</v>
      </c>
      <c r="K32" s="44">
        <v>73960401</v>
      </c>
    </row>
    <row r="33" spans="1:11" ht="20.100000000000001" customHeight="1">
      <c r="A33" s="38" t="s">
        <v>377</v>
      </c>
      <c r="B33" s="27" t="s">
        <v>53</v>
      </c>
      <c r="C33" s="39">
        <v>48.780487804878049</v>
      </c>
      <c r="D33" s="40">
        <v>2</v>
      </c>
      <c r="E33" s="30">
        <v>99.4</v>
      </c>
      <c r="F33" s="41">
        <v>1</v>
      </c>
      <c r="G33" s="42">
        <v>0.59999999999999432</v>
      </c>
      <c r="H33" s="43">
        <v>77</v>
      </c>
      <c r="I33" s="32">
        <v>2.0320665083135392</v>
      </c>
      <c r="J33" s="41">
        <v>2</v>
      </c>
      <c r="K33" s="44">
        <v>39046856</v>
      </c>
    </row>
    <row r="34" spans="1:11" ht="20.100000000000001" customHeight="1">
      <c r="A34" s="38" t="s">
        <v>378</v>
      </c>
      <c r="B34" s="27" t="s">
        <v>54</v>
      </c>
      <c r="C34" s="39">
        <v>31.479736098020737</v>
      </c>
      <c r="D34" s="40">
        <v>8</v>
      </c>
      <c r="E34" s="30">
        <v>97.7</v>
      </c>
      <c r="F34" s="41">
        <v>8</v>
      </c>
      <c r="G34" s="42">
        <v>2.2999999999999972</v>
      </c>
      <c r="H34" s="43">
        <v>70</v>
      </c>
      <c r="I34" s="32">
        <v>1.8677248677248677</v>
      </c>
      <c r="J34" s="41">
        <v>7</v>
      </c>
      <c r="K34" s="44">
        <v>-10953461</v>
      </c>
    </row>
    <row r="35" spans="1:11" ht="20.100000000000001" customHeight="1">
      <c r="A35" s="38" t="s">
        <v>379</v>
      </c>
      <c r="B35" s="27" t="s">
        <v>55</v>
      </c>
      <c r="C35" s="39">
        <v>26.463104325699746</v>
      </c>
      <c r="D35" s="40">
        <v>24</v>
      </c>
      <c r="E35" s="30">
        <v>99.1</v>
      </c>
      <c r="F35" s="41">
        <v>2</v>
      </c>
      <c r="G35" s="42">
        <v>0.90000000000000568</v>
      </c>
      <c r="H35" s="43">
        <v>74</v>
      </c>
      <c r="I35" s="32">
        <v>1.6390977443609023</v>
      </c>
      <c r="J35" s="41">
        <v>58</v>
      </c>
      <c r="K35" s="44">
        <v>26489223</v>
      </c>
    </row>
    <row r="36" spans="1:11" ht="20.100000000000001" customHeight="1">
      <c r="A36" s="38" t="s">
        <v>380</v>
      </c>
      <c r="B36" s="27" t="s">
        <v>56</v>
      </c>
      <c r="C36" s="39">
        <v>32.24439517122444</v>
      </c>
      <c r="D36" s="40">
        <v>7</v>
      </c>
      <c r="E36" s="30">
        <v>97.4</v>
      </c>
      <c r="F36" s="41">
        <v>10</v>
      </c>
      <c r="G36" s="42">
        <v>2.5999999999999943</v>
      </c>
      <c r="H36" s="43">
        <v>68</v>
      </c>
      <c r="I36" s="32">
        <v>1.690922920892495</v>
      </c>
      <c r="J36" s="41">
        <v>34</v>
      </c>
      <c r="K36" s="44">
        <v>2547782</v>
      </c>
    </row>
    <row r="37" spans="1:11" ht="20.100000000000001" customHeight="1">
      <c r="A37" s="38" t="s">
        <v>381</v>
      </c>
      <c r="B37" s="27" t="s">
        <v>57</v>
      </c>
      <c r="C37" s="39">
        <v>26.217349242179939</v>
      </c>
      <c r="D37" s="40">
        <v>25</v>
      </c>
      <c r="E37" s="30">
        <v>96.8</v>
      </c>
      <c r="F37" s="41">
        <v>15</v>
      </c>
      <c r="G37" s="42">
        <v>3.2000000000000028</v>
      </c>
      <c r="H37" s="43">
        <v>61</v>
      </c>
      <c r="I37" s="32">
        <v>1.718374118622978</v>
      </c>
      <c r="J37" s="41">
        <v>25</v>
      </c>
      <c r="K37" s="44">
        <v>49859862</v>
      </c>
    </row>
    <row r="38" spans="1:11" ht="20.100000000000001" customHeight="1">
      <c r="A38" s="38" t="s">
        <v>382</v>
      </c>
      <c r="B38" s="27" t="s">
        <v>58</v>
      </c>
      <c r="C38" s="39">
        <v>27.275139294242507</v>
      </c>
      <c r="D38" s="40">
        <v>18</v>
      </c>
      <c r="E38" s="30">
        <v>95.8</v>
      </c>
      <c r="F38" s="41">
        <v>46</v>
      </c>
      <c r="G38" s="42">
        <v>4.2000000000000028</v>
      </c>
      <c r="H38" s="43">
        <v>28</v>
      </c>
      <c r="I38" s="32">
        <v>1.7531276063386154</v>
      </c>
      <c r="J38" s="41">
        <v>19</v>
      </c>
      <c r="K38" s="44">
        <v>42806724</v>
      </c>
    </row>
    <row r="39" spans="1:11" ht="20.100000000000001" customHeight="1">
      <c r="A39" s="38" t="s">
        <v>383</v>
      </c>
      <c r="B39" s="27" t="s">
        <v>59</v>
      </c>
      <c r="C39" s="39">
        <v>27.599243856332706</v>
      </c>
      <c r="D39" s="40">
        <v>15</v>
      </c>
      <c r="E39" s="30">
        <v>96.2</v>
      </c>
      <c r="F39" s="41">
        <v>32</v>
      </c>
      <c r="G39" s="42">
        <v>3.7999999999999972</v>
      </c>
      <c r="H39" s="43">
        <v>42</v>
      </c>
      <c r="I39" s="32">
        <v>1.6407239819004524</v>
      </c>
      <c r="J39" s="41">
        <v>56</v>
      </c>
      <c r="K39" s="44">
        <v>106037046</v>
      </c>
    </row>
    <row r="40" spans="1:11" ht="20.100000000000001" customHeight="1">
      <c r="A40" s="38" t="s">
        <v>384</v>
      </c>
      <c r="B40" s="27" t="s">
        <v>60</v>
      </c>
      <c r="C40" s="39">
        <v>24.550447917347807</v>
      </c>
      <c r="D40" s="40">
        <v>37</v>
      </c>
      <c r="E40" s="30">
        <v>95.6</v>
      </c>
      <c r="F40" s="41">
        <v>53</v>
      </c>
      <c r="G40" s="42">
        <v>4.4000000000000057</v>
      </c>
      <c r="H40" s="43">
        <v>21</v>
      </c>
      <c r="I40" s="32">
        <v>1.7077464788732395</v>
      </c>
      <c r="J40" s="41">
        <v>30</v>
      </c>
      <c r="K40" s="44">
        <v>56518115</v>
      </c>
    </row>
    <row r="41" spans="1:11" ht="20.100000000000001" customHeight="1">
      <c r="A41" s="38" t="s">
        <v>385</v>
      </c>
      <c r="B41" s="27" t="s">
        <v>61</v>
      </c>
      <c r="C41" s="39">
        <v>25.525791454505203</v>
      </c>
      <c r="D41" s="40">
        <v>30</v>
      </c>
      <c r="E41" s="30">
        <v>97.3</v>
      </c>
      <c r="F41" s="41">
        <v>11</v>
      </c>
      <c r="G41" s="42">
        <v>2.7000000000000028</v>
      </c>
      <c r="H41" s="43">
        <v>67</v>
      </c>
      <c r="I41" s="32">
        <v>1.6798866855524079</v>
      </c>
      <c r="J41" s="41">
        <v>39</v>
      </c>
      <c r="K41" s="44">
        <v>-39497762</v>
      </c>
    </row>
    <row r="42" spans="1:11" ht="20.100000000000001" customHeight="1">
      <c r="A42" s="38" t="s">
        <v>386</v>
      </c>
      <c r="B42" s="27" t="s">
        <v>62</v>
      </c>
      <c r="C42" s="39">
        <v>22.301686241060299</v>
      </c>
      <c r="D42" s="40">
        <v>59</v>
      </c>
      <c r="E42" s="30">
        <v>96</v>
      </c>
      <c r="F42" s="41">
        <v>40</v>
      </c>
      <c r="G42" s="42">
        <v>4</v>
      </c>
      <c r="H42" s="43">
        <v>37</v>
      </c>
      <c r="I42" s="32">
        <v>1.6652661064425771</v>
      </c>
      <c r="J42" s="41">
        <v>48</v>
      </c>
      <c r="K42" s="44">
        <v>6172302</v>
      </c>
    </row>
    <row r="43" spans="1:11" ht="20.100000000000001" customHeight="1">
      <c r="A43" s="38" t="s">
        <v>387</v>
      </c>
      <c r="B43" s="27" t="s">
        <v>63</v>
      </c>
      <c r="C43" s="39">
        <v>23.144041650597764</v>
      </c>
      <c r="D43" s="40">
        <v>50</v>
      </c>
      <c r="E43" s="30">
        <v>95.9</v>
      </c>
      <c r="F43" s="41">
        <v>42</v>
      </c>
      <c r="G43" s="42">
        <v>4.0999999999999943</v>
      </c>
      <c r="H43" s="43">
        <v>33</v>
      </c>
      <c r="I43" s="32">
        <v>1.5941006732927221</v>
      </c>
      <c r="J43" s="41">
        <v>66</v>
      </c>
      <c r="K43" s="44">
        <v>-18108581</v>
      </c>
    </row>
    <row r="44" spans="1:11" ht="20.100000000000001" customHeight="1">
      <c r="A44" s="38" t="s">
        <v>388</v>
      </c>
      <c r="B44" s="27" t="s">
        <v>64</v>
      </c>
      <c r="C44" s="39">
        <v>24.859588125167157</v>
      </c>
      <c r="D44" s="40">
        <v>33</v>
      </c>
      <c r="E44" s="30">
        <v>95.4</v>
      </c>
      <c r="F44" s="41">
        <v>59</v>
      </c>
      <c r="G44" s="42">
        <v>4.5999999999999943</v>
      </c>
      <c r="H44" s="43">
        <v>16</v>
      </c>
      <c r="I44" s="32">
        <v>1.6789520426287745</v>
      </c>
      <c r="J44" s="41">
        <v>41</v>
      </c>
      <c r="K44" s="44">
        <v>150545634</v>
      </c>
    </row>
    <row r="45" spans="1:11" ht="20.100000000000001" customHeight="1">
      <c r="A45" s="38" t="s">
        <v>389</v>
      </c>
      <c r="B45" s="27" t="s">
        <v>65</v>
      </c>
      <c r="C45" s="39">
        <v>31.443364061118828</v>
      </c>
      <c r="D45" s="40">
        <v>9</v>
      </c>
      <c r="E45" s="30">
        <v>95.9</v>
      </c>
      <c r="F45" s="41">
        <v>42</v>
      </c>
      <c r="G45" s="42">
        <v>4.0999999999999943</v>
      </c>
      <c r="H45" s="43">
        <v>33</v>
      </c>
      <c r="I45" s="32">
        <v>1.8226848528356066</v>
      </c>
      <c r="J45" s="41">
        <v>10</v>
      </c>
      <c r="K45" s="44">
        <v>25739483</v>
      </c>
    </row>
    <row r="46" spans="1:11" ht="20.100000000000001" customHeight="1">
      <c r="A46" s="38" t="s">
        <v>390</v>
      </c>
      <c r="B46" s="27" t="s">
        <v>66</v>
      </c>
      <c r="C46" s="39">
        <v>24.242122058236937</v>
      </c>
      <c r="D46" s="40">
        <v>39</v>
      </c>
      <c r="E46" s="30">
        <v>94.6</v>
      </c>
      <c r="F46" s="41">
        <v>70</v>
      </c>
      <c r="G46" s="42">
        <v>5.4000000000000057</v>
      </c>
      <c r="H46" s="43">
        <v>8</v>
      </c>
      <c r="I46" s="32">
        <v>1.655818540433925</v>
      </c>
      <c r="J46" s="41">
        <v>51</v>
      </c>
      <c r="K46" s="44">
        <v>58804150</v>
      </c>
    </row>
    <row r="47" spans="1:11" ht="20.100000000000001" customHeight="1">
      <c r="A47" s="38" t="s">
        <v>391</v>
      </c>
      <c r="B47" s="27" t="s">
        <v>67</v>
      </c>
      <c r="C47" s="39">
        <v>22.271839240859613</v>
      </c>
      <c r="D47" s="40">
        <v>60</v>
      </c>
      <c r="E47" s="30">
        <v>95.4</v>
      </c>
      <c r="F47" s="41">
        <v>59</v>
      </c>
      <c r="G47" s="42">
        <v>4.5999999999999943</v>
      </c>
      <c r="H47" s="43">
        <v>16</v>
      </c>
      <c r="I47" s="32">
        <v>1.6906222611744084</v>
      </c>
      <c r="J47" s="41">
        <v>35</v>
      </c>
      <c r="K47" s="44">
        <v>-31425206</v>
      </c>
    </row>
    <row r="48" spans="1:11" ht="20.100000000000001" customHeight="1">
      <c r="A48" s="38" t="s">
        <v>392</v>
      </c>
      <c r="B48" s="27" t="s">
        <v>68</v>
      </c>
      <c r="C48" s="39">
        <v>24.042027194066751</v>
      </c>
      <c r="D48" s="40">
        <v>40</v>
      </c>
      <c r="E48" s="30">
        <v>94.4</v>
      </c>
      <c r="F48" s="41">
        <v>72</v>
      </c>
      <c r="G48" s="42">
        <v>5.5999999999999943</v>
      </c>
      <c r="H48" s="43">
        <v>6</v>
      </c>
      <c r="I48" s="32">
        <v>1.7066381156316917</v>
      </c>
      <c r="J48" s="41">
        <v>31</v>
      </c>
      <c r="K48" s="44">
        <v>38502077</v>
      </c>
    </row>
    <row r="49" spans="1:11" ht="20.100000000000001" customHeight="1">
      <c r="A49" s="38" t="s">
        <v>393</v>
      </c>
      <c r="B49" s="27" t="s">
        <v>69</v>
      </c>
      <c r="C49" s="39">
        <v>21.00039179835445</v>
      </c>
      <c r="D49" s="40">
        <v>73</v>
      </c>
      <c r="E49" s="30">
        <v>95.3</v>
      </c>
      <c r="F49" s="41">
        <v>63</v>
      </c>
      <c r="G49" s="42">
        <v>4.7000000000000028</v>
      </c>
      <c r="H49" s="43">
        <v>14</v>
      </c>
      <c r="I49" s="32">
        <v>1.6716566866267466</v>
      </c>
      <c r="J49" s="41">
        <v>45</v>
      </c>
      <c r="K49" s="44">
        <v>19629507</v>
      </c>
    </row>
    <row r="50" spans="1:11" ht="20.100000000000001" customHeight="1">
      <c r="A50" s="38" t="s">
        <v>394</v>
      </c>
      <c r="B50" s="27" t="s">
        <v>70</v>
      </c>
      <c r="C50" s="39">
        <v>24.611708482676224</v>
      </c>
      <c r="D50" s="40">
        <v>36</v>
      </c>
      <c r="E50" s="30">
        <v>95.5</v>
      </c>
      <c r="F50" s="41">
        <v>58</v>
      </c>
      <c r="G50" s="42">
        <v>4.5</v>
      </c>
      <c r="H50" s="43">
        <v>20</v>
      </c>
      <c r="I50" s="32">
        <v>1.7510259917920656</v>
      </c>
      <c r="J50" s="41">
        <v>20</v>
      </c>
      <c r="K50" s="44">
        <v>6692438</v>
      </c>
    </row>
    <row r="51" spans="1:11" ht="20.100000000000001" customHeight="1" thickBot="1">
      <c r="A51" s="45" t="s">
        <v>395</v>
      </c>
      <c r="B51" s="46" t="s">
        <v>71</v>
      </c>
      <c r="C51" s="47">
        <v>19.905629320750577</v>
      </c>
      <c r="D51" s="48">
        <v>76</v>
      </c>
      <c r="E51" s="49">
        <v>96.4</v>
      </c>
      <c r="F51" s="50">
        <v>28</v>
      </c>
      <c r="G51" s="51">
        <v>3.5999999999999943</v>
      </c>
      <c r="H51" s="52">
        <v>48</v>
      </c>
      <c r="I51" s="53">
        <v>1.6852836879432624</v>
      </c>
      <c r="J51" s="50">
        <v>37</v>
      </c>
      <c r="K51" s="54">
        <v>-2167430</v>
      </c>
    </row>
    <row r="52" spans="1:11" ht="20.100000000000001" customHeight="1">
      <c r="A52" s="55" t="s">
        <v>396</v>
      </c>
      <c r="B52" s="56" t="s">
        <v>72</v>
      </c>
      <c r="C52" s="57">
        <v>22.027223696601318</v>
      </c>
      <c r="D52" s="58">
        <v>64</v>
      </c>
      <c r="E52" s="59">
        <v>96.1</v>
      </c>
      <c r="F52" s="60">
        <v>37</v>
      </c>
      <c r="G52" s="61">
        <v>3.9000000000000057</v>
      </c>
      <c r="H52" s="62">
        <v>39</v>
      </c>
      <c r="I52" s="63">
        <v>1.5383720930232558</v>
      </c>
      <c r="J52" s="60">
        <v>70</v>
      </c>
      <c r="K52" s="64">
        <v>35543018</v>
      </c>
    </row>
    <row r="53" spans="1:11" ht="20.100000000000001" customHeight="1">
      <c r="A53" s="38" t="s">
        <v>397</v>
      </c>
      <c r="B53" s="27" t="s">
        <v>73</v>
      </c>
      <c r="C53" s="39">
        <v>20.442105263157895</v>
      </c>
      <c r="D53" s="40">
        <v>75</v>
      </c>
      <c r="E53" s="30">
        <v>96.2</v>
      </c>
      <c r="F53" s="41">
        <v>32</v>
      </c>
      <c r="G53" s="42">
        <v>3.7999999999999972</v>
      </c>
      <c r="H53" s="43">
        <v>42</v>
      </c>
      <c r="I53" s="32">
        <v>1.4912790697674418</v>
      </c>
      <c r="J53" s="41">
        <v>73</v>
      </c>
      <c r="K53" s="44">
        <v>4286727</v>
      </c>
    </row>
    <row r="54" spans="1:11" ht="20.100000000000001" customHeight="1">
      <c r="A54" s="38" t="s">
        <v>398</v>
      </c>
      <c r="B54" s="27" t="s">
        <v>74</v>
      </c>
      <c r="C54" s="39">
        <v>21.385819521178639</v>
      </c>
      <c r="D54" s="40">
        <v>71</v>
      </c>
      <c r="E54" s="30">
        <v>96.8</v>
      </c>
      <c r="F54" s="41">
        <v>15</v>
      </c>
      <c r="G54" s="42">
        <v>3.2000000000000028</v>
      </c>
      <c r="H54" s="43">
        <v>61</v>
      </c>
      <c r="I54" s="32">
        <v>1.6</v>
      </c>
      <c r="J54" s="41">
        <v>65</v>
      </c>
      <c r="K54" s="44">
        <v>-8801182</v>
      </c>
    </row>
    <row r="55" spans="1:11" ht="20.100000000000001" customHeight="1">
      <c r="A55" s="38" t="s">
        <v>399</v>
      </c>
      <c r="B55" s="27" t="s">
        <v>400</v>
      </c>
      <c r="C55" s="39">
        <v>22.200066467264872</v>
      </c>
      <c r="D55" s="40">
        <v>61</v>
      </c>
      <c r="E55" s="30">
        <v>94.8</v>
      </c>
      <c r="F55" s="41">
        <v>68</v>
      </c>
      <c r="G55" s="42">
        <v>5.2000000000000028</v>
      </c>
      <c r="H55" s="43">
        <v>10</v>
      </c>
      <c r="I55" s="32">
        <v>1.639225181598063</v>
      </c>
      <c r="J55" s="41">
        <v>57</v>
      </c>
      <c r="K55" s="44">
        <v>-19422809</v>
      </c>
    </row>
    <row r="56" spans="1:11" ht="20.100000000000001" customHeight="1">
      <c r="A56" s="55" t="s">
        <v>401</v>
      </c>
      <c r="B56" s="56" t="s">
        <v>75</v>
      </c>
      <c r="C56" s="39">
        <v>22.332506203473944</v>
      </c>
      <c r="D56" s="40">
        <v>57</v>
      </c>
      <c r="E56" s="30">
        <v>97.5</v>
      </c>
      <c r="F56" s="41">
        <v>9</v>
      </c>
      <c r="G56" s="42">
        <v>2.5</v>
      </c>
      <c r="H56" s="43">
        <v>69</v>
      </c>
      <c r="I56" s="32">
        <v>1.4705882352941178</v>
      </c>
      <c r="J56" s="41">
        <v>74</v>
      </c>
      <c r="K56" s="44">
        <v>9311564</v>
      </c>
    </row>
    <row r="57" spans="1:11" ht="20.100000000000001" customHeight="1">
      <c r="A57" s="38" t="s">
        <v>402</v>
      </c>
      <c r="B57" s="27" t="s">
        <v>76</v>
      </c>
      <c r="C57" s="39">
        <v>20.713552361396303</v>
      </c>
      <c r="D57" s="40">
        <v>74</v>
      </c>
      <c r="E57" s="30">
        <v>94.7</v>
      </c>
      <c r="F57" s="41">
        <v>69</v>
      </c>
      <c r="G57" s="42">
        <v>5.2999999999999972</v>
      </c>
      <c r="H57" s="43">
        <v>9</v>
      </c>
      <c r="I57" s="32">
        <v>1.5363636363636364</v>
      </c>
      <c r="J57" s="41">
        <v>71</v>
      </c>
      <c r="K57" s="44">
        <v>-14110504</v>
      </c>
    </row>
    <row r="58" spans="1:11" ht="20.100000000000001" customHeight="1">
      <c r="A58" s="38" t="s">
        <v>403</v>
      </c>
      <c r="B58" s="27" t="s">
        <v>77</v>
      </c>
      <c r="C58" s="39">
        <v>28.455114822546975</v>
      </c>
      <c r="D58" s="40">
        <v>14</v>
      </c>
      <c r="E58" s="30">
        <v>95.9</v>
      </c>
      <c r="F58" s="41">
        <v>42</v>
      </c>
      <c r="G58" s="42">
        <v>4.0999999999999943</v>
      </c>
      <c r="H58" s="43">
        <v>33</v>
      </c>
      <c r="I58" s="32">
        <v>1.6503496503496504</v>
      </c>
      <c r="J58" s="41">
        <v>52</v>
      </c>
      <c r="K58" s="44">
        <v>404437</v>
      </c>
    </row>
    <row r="59" spans="1:11" ht="20.100000000000001" customHeight="1">
      <c r="A59" s="38" t="s">
        <v>404</v>
      </c>
      <c r="B59" s="27" t="s">
        <v>78</v>
      </c>
      <c r="C59" s="39">
        <v>23.63826815642458</v>
      </c>
      <c r="D59" s="40">
        <v>44</v>
      </c>
      <c r="E59" s="30">
        <v>95.6</v>
      </c>
      <c r="F59" s="41">
        <v>53</v>
      </c>
      <c r="G59" s="42">
        <v>4.4000000000000057</v>
      </c>
      <c r="H59" s="43">
        <v>21</v>
      </c>
      <c r="I59" s="32">
        <v>1.6722090261282661</v>
      </c>
      <c r="J59" s="41">
        <v>44</v>
      </c>
      <c r="K59" s="44">
        <v>2178121</v>
      </c>
    </row>
    <row r="60" spans="1:11" ht="20.100000000000001" customHeight="1">
      <c r="A60" s="38" t="s">
        <v>405</v>
      </c>
      <c r="B60" s="27" t="s">
        <v>79</v>
      </c>
      <c r="C60" s="39">
        <v>29.257875066737853</v>
      </c>
      <c r="D60" s="40">
        <v>13</v>
      </c>
      <c r="E60" s="30">
        <v>96.6</v>
      </c>
      <c r="F60" s="41">
        <v>21</v>
      </c>
      <c r="G60" s="42">
        <v>3.4000000000000057</v>
      </c>
      <c r="H60" s="43">
        <v>53</v>
      </c>
      <c r="I60" s="32">
        <v>1.768987341772152</v>
      </c>
      <c r="J60" s="41">
        <v>16</v>
      </c>
      <c r="K60" s="44">
        <v>16762368</v>
      </c>
    </row>
    <row r="61" spans="1:11" ht="20.100000000000001" customHeight="1">
      <c r="A61" s="38" t="s">
        <v>406</v>
      </c>
      <c r="B61" s="27" t="s">
        <v>80</v>
      </c>
      <c r="C61" s="39">
        <v>27.49885896850753</v>
      </c>
      <c r="D61" s="40">
        <v>16</v>
      </c>
      <c r="E61" s="30">
        <v>97.2</v>
      </c>
      <c r="F61" s="41">
        <v>12</v>
      </c>
      <c r="G61" s="42">
        <v>2.7999999999999972</v>
      </c>
      <c r="H61" s="43">
        <v>66</v>
      </c>
      <c r="I61" s="32">
        <v>1.9312252964426877</v>
      </c>
      <c r="J61" s="41">
        <v>3</v>
      </c>
      <c r="K61" s="44">
        <v>-16098753</v>
      </c>
    </row>
    <row r="62" spans="1:11" ht="20.100000000000001" customHeight="1">
      <c r="A62" s="38" t="s">
        <v>407</v>
      </c>
      <c r="B62" s="27" t="s">
        <v>81</v>
      </c>
      <c r="C62" s="39">
        <v>25.811304534708789</v>
      </c>
      <c r="D62" s="40">
        <v>29</v>
      </c>
      <c r="E62" s="30">
        <v>94.3</v>
      </c>
      <c r="F62" s="41">
        <v>73</v>
      </c>
      <c r="G62" s="42">
        <v>5.7000000000000028</v>
      </c>
      <c r="H62" s="43">
        <v>4</v>
      </c>
      <c r="I62" s="32">
        <v>1.886535552193646</v>
      </c>
      <c r="J62" s="41">
        <v>5</v>
      </c>
      <c r="K62" s="44">
        <v>22074342</v>
      </c>
    </row>
    <row r="63" spans="1:11" ht="20.100000000000001" customHeight="1">
      <c r="A63" s="38" t="s">
        <v>408</v>
      </c>
      <c r="B63" s="27" t="s">
        <v>82</v>
      </c>
      <c r="C63" s="39">
        <v>23.405947053486784</v>
      </c>
      <c r="D63" s="40">
        <v>47</v>
      </c>
      <c r="E63" s="30">
        <v>96.4</v>
      </c>
      <c r="F63" s="41">
        <v>28</v>
      </c>
      <c r="G63" s="42">
        <v>3.5999999999999943</v>
      </c>
      <c r="H63" s="43">
        <v>48</v>
      </c>
      <c r="I63" s="32">
        <v>1.6750726074945101</v>
      </c>
      <c r="J63" s="41">
        <v>43</v>
      </c>
      <c r="K63" s="44">
        <v>24730891</v>
      </c>
    </row>
    <row r="64" spans="1:11" ht="20.100000000000001" customHeight="1">
      <c r="A64" s="38" t="s">
        <v>409</v>
      </c>
      <c r="B64" s="27" t="s">
        <v>83</v>
      </c>
      <c r="C64" s="39">
        <v>24.635539795114266</v>
      </c>
      <c r="D64" s="40">
        <v>35</v>
      </c>
      <c r="E64" s="30">
        <v>95.6</v>
      </c>
      <c r="F64" s="41">
        <v>53</v>
      </c>
      <c r="G64" s="42">
        <v>4.4000000000000057</v>
      </c>
      <c r="H64" s="43">
        <v>21</v>
      </c>
      <c r="I64" s="32">
        <v>1.6440785307156429</v>
      </c>
      <c r="J64" s="41">
        <v>54</v>
      </c>
      <c r="K64" s="44">
        <v>180164</v>
      </c>
    </row>
    <row r="65" spans="1:11" ht="20.100000000000001" customHeight="1">
      <c r="A65" s="38" t="s">
        <v>410</v>
      </c>
      <c r="B65" s="27" t="s">
        <v>84</v>
      </c>
      <c r="C65" s="39">
        <v>23.503972644071204</v>
      </c>
      <c r="D65" s="40">
        <v>45</v>
      </c>
      <c r="E65" s="30">
        <v>96.5</v>
      </c>
      <c r="F65" s="41">
        <v>26</v>
      </c>
      <c r="G65" s="42">
        <v>3.5</v>
      </c>
      <c r="H65" s="43">
        <v>51</v>
      </c>
      <c r="I65" s="32">
        <v>1.6936170212765957</v>
      </c>
      <c r="J65" s="41">
        <v>33</v>
      </c>
      <c r="K65" s="44">
        <v>15927124</v>
      </c>
    </row>
    <row r="66" spans="1:11" ht="20.100000000000001" customHeight="1">
      <c r="A66" s="38" t="s">
        <v>411</v>
      </c>
      <c r="B66" s="27" t="s">
        <v>85</v>
      </c>
      <c r="C66" s="39">
        <v>37.327987864340663</v>
      </c>
      <c r="D66" s="40">
        <v>3</v>
      </c>
      <c r="E66" s="30">
        <v>98.5</v>
      </c>
      <c r="F66" s="41">
        <v>5</v>
      </c>
      <c r="G66" s="42">
        <v>1.5</v>
      </c>
      <c r="H66" s="43">
        <v>73</v>
      </c>
      <c r="I66" s="32">
        <v>1.7452196382428942</v>
      </c>
      <c r="J66" s="41">
        <v>21</v>
      </c>
      <c r="K66" s="44">
        <v>-13093089</v>
      </c>
    </row>
    <row r="67" spans="1:11" ht="20.100000000000001" customHeight="1">
      <c r="A67" s="38" t="s">
        <v>412</v>
      </c>
      <c r="B67" s="27" t="s">
        <v>86</v>
      </c>
      <c r="C67" s="39">
        <v>34.05654174884944</v>
      </c>
      <c r="D67" s="40">
        <v>5</v>
      </c>
      <c r="E67" s="30">
        <v>98.4</v>
      </c>
      <c r="F67" s="41">
        <v>6</v>
      </c>
      <c r="G67" s="42">
        <v>1.5999999999999943</v>
      </c>
      <c r="H67" s="43">
        <v>72</v>
      </c>
      <c r="I67" s="32">
        <v>1.7387096774193549</v>
      </c>
      <c r="J67" s="41">
        <v>24</v>
      </c>
      <c r="K67" s="44">
        <v>-88159</v>
      </c>
    </row>
    <row r="68" spans="1:11" ht="20.100000000000001" customHeight="1">
      <c r="A68" s="38" t="s">
        <v>413</v>
      </c>
      <c r="B68" s="27" t="s">
        <v>87</v>
      </c>
      <c r="C68" s="39">
        <v>25.891209683371464</v>
      </c>
      <c r="D68" s="40">
        <v>28</v>
      </c>
      <c r="E68" s="30">
        <v>96.2</v>
      </c>
      <c r="F68" s="41">
        <v>32</v>
      </c>
      <c r="G68" s="42">
        <v>3.7999999999999972</v>
      </c>
      <c r="H68" s="43">
        <v>42</v>
      </c>
      <c r="I68" s="32">
        <v>1.8217171717171716</v>
      </c>
      <c r="J68" s="41">
        <v>11</v>
      </c>
      <c r="K68" s="44">
        <v>10838225</v>
      </c>
    </row>
    <row r="69" spans="1:11" ht="20.100000000000001" customHeight="1">
      <c r="A69" s="38" t="s">
        <v>414</v>
      </c>
      <c r="B69" s="27" t="s">
        <v>88</v>
      </c>
      <c r="C69" s="39">
        <v>21.917704794261986</v>
      </c>
      <c r="D69" s="40">
        <v>66</v>
      </c>
      <c r="E69" s="30">
        <v>95.8</v>
      </c>
      <c r="F69" s="41">
        <v>46</v>
      </c>
      <c r="G69" s="42">
        <v>4.2000000000000028</v>
      </c>
      <c r="H69" s="43">
        <v>28</v>
      </c>
      <c r="I69" s="32">
        <v>1.7619328226281674</v>
      </c>
      <c r="J69" s="41">
        <v>17</v>
      </c>
      <c r="K69" s="44">
        <v>56730162</v>
      </c>
    </row>
    <row r="70" spans="1:11" ht="20.100000000000001" customHeight="1">
      <c r="A70" s="38" t="s">
        <v>415</v>
      </c>
      <c r="B70" s="27" t="s">
        <v>89</v>
      </c>
      <c r="C70" s="39">
        <v>18.691782239701926</v>
      </c>
      <c r="D70" s="40">
        <v>77</v>
      </c>
      <c r="E70" s="30">
        <v>94.5</v>
      </c>
      <c r="F70" s="41">
        <v>71</v>
      </c>
      <c r="G70" s="42">
        <v>5.5</v>
      </c>
      <c r="H70" s="43">
        <v>7</v>
      </c>
      <c r="I70" s="32">
        <v>1.5111821086261981</v>
      </c>
      <c r="J70" s="41">
        <v>72</v>
      </c>
      <c r="K70" s="44">
        <v>11137045</v>
      </c>
    </row>
    <row r="71" spans="1:11" ht="20.100000000000001" customHeight="1">
      <c r="A71" s="38" t="s">
        <v>416</v>
      </c>
      <c r="B71" s="27" t="s">
        <v>90</v>
      </c>
      <c r="C71" s="39">
        <v>22.307576442235277</v>
      </c>
      <c r="D71" s="40">
        <v>58</v>
      </c>
      <c r="E71" s="30">
        <v>96.1</v>
      </c>
      <c r="F71" s="41">
        <v>37</v>
      </c>
      <c r="G71" s="42">
        <v>3.9000000000000057</v>
      </c>
      <c r="H71" s="43">
        <v>39</v>
      </c>
      <c r="I71" s="32">
        <v>1.7417142857142858</v>
      </c>
      <c r="J71" s="41">
        <v>22</v>
      </c>
      <c r="K71" s="44">
        <v>-866698</v>
      </c>
    </row>
    <row r="72" spans="1:11" ht="20.100000000000001" customHeight="1">
      <c r="A72" s="38" t="s">
        <v>417</v>
      </c>
      <c r="B72" s="27" t="s">
        <v>91</v>
      </c>
      <c r="C72" s="39">
        <v>24.666666666666668</v>
      </c>
      <c r="D72" s="40">
        <v>34</v>
      </c>
      <c r="E72" s="30">
        <v>99.1</v>
      </c>
      <c r="F72" s="41">
        <v>2</v>
      </c>
      <c r="G72" s="42">
        <v>0.90000000000000568</v>
      </c>
      <c r="H72" s="43">
        <v>74</v>
      </c>
      <c r="I72" s="32">
        <v>1.5857142857142856</v>
      </c>
      <c r="J72" s="41">
        <v>68</v>
      </c>
      <c r="K72" s="44">
        <v>14610322</v>
      </c>
    </row>
    <row r="73" spans="1:11" ht="20.100000000000001" customHeight="1">
      <c r="A73" s="38" t="s">
        <v>418</v>
      </c>
      <c r="B73" s="27" t="s">
        <v>92</v>
      </c>
      <c r="C73" s="39">
        <v>22.540983606557379</v>
      </c>
      <c r="D73" s="40">
        <v>52</v>
      </c>
      <c r="E73" s="30">
        <v>95.4</v>
      </c>
      <c r="F73" s="41">
        <v>59</v>
      </c>
      <c r="G73" s="42">
        <v>4.5999999999999943</v>
      </c>
      <c r="H73" s="43">
        <v>16</v>
      </c>
      <c r="I73" s="32">
        <v>1.4697986577181208</v>
      </c>
      <c r="J73" s="41">
        <v>75</v>
      </c>
      <c r="K73" s="44">
        <v>7776266</v>
      </c>
    </row>
    <row r="74" spans="1:11" ht="20.100000000000001" customHeight="1">
      <c r="A74" s="38" t="s">
        <v>419</v>
      </c>
      <c r="B74" s="27" t="s">
        <v>93</v>
      </c>
      <c r="C74" s="39">
        <v>22.380705394190869</v>
      </c>
      <c r="D74" s="40">
        <v>55</v>
      </c>
      <c r="E74" s="30">
        <v>95.4</v>
      </c>
      <c r="F74" s="41">
        <v>59</v>
      </c>
      <c r="G74" s="42">
        <v>4.5999999999999943</v>
      </c>
      <c r="H74" s="43">
        <v>16</v>
      </c>
      <c r="I74" s="32">
        <v>1.8586278586278586</v>
      </c>
      <c r="J74" s="41">
        <v>9</v>
      </c>
      <c r="K74" s="44">
        <v>50603177</v>
      </c>
    </row>
    <row r="75" spans="1:11" ht="20.100000000000001" customHeight="1">
      <c r="A75" s="38" t="s">
        <v>420</v>
      </c>
      <c r="B75" s="27" t="s">
        <v>94</v>
      </c>
      <c r="C75" s="39">
        <v>26.198630136986303</v>
      </c>
      <c r="D75" s="40">
        <v>26</v>
      </c>
      <c r="E75" s="30">
        <v>96.2</v>
      </c>
      <c r="F75" s="41">
        <v>32</v>
      </c>
      <c r="G75" s="42">
        <v>3.7999999999999972</v>
      </c>
      <c r="H75" s="43">
        <v>42</v>
      </c>
      <c r="I75" s="32">
        <v>1.4403669724770642</v>
      </c>
      <c r="J75" s="41">
        <v>76</v>
      </c>
      <c r="K75" s="44">
        <v>-7309252</v>
      </c>
    </row>
    <row r="76" spans="1:11" ht="20.100000000000001" customHeight="1">
      <c r="A76" s="38" t="s">
        <v>421</v>
      </c>
      <c r="B76" s="27" t="s">
        <v>95</v>
      </c>
      <c r="C76" s="39">
        <v>21.695402298850574</v>
      </c>
      <c r="D76" s="40">
        <v>67</v>
      </c>
      <c r="E76" s="30">
        <v>94.1</v>
      </c>
      <c r="F76" s="41">
        <v>75</v>
      </c>
      <c r="G76" s="42">
        <v>5.9000000000000057</v>
      </c>
      <c r="H76" s="43">
        <v>1</v>
      </c>
      <c r="I76" s="32">
        <v>1.4122807017543859</v>
      </c>
      <c r="J76" s="41">
        <v>77</v>
      </c>
      <c r="K76" s="44">
        <v>-274482</v>
      </c>
    </row>
    <row r="77" spans="1:11" ht="20.100000000000001" customHeight="1">
      <c r="A77" s="38" t="s">
        <v>422</v>
      </c>
      <c r="B77" s="27" t="s">
        <v>96</v>
      </c>
      <c r="C77" s="39">
        <v>22.346698113207545</v>
      </c>
      <c r="D77" s="40">
        <v>56</v>
      </c>
      <c r="E77" s="30">
        <v>97.9</v>
      </c>
      <c r="F77" s="41">
        <v>7</v>
      </c>
      <c r="G77" s="42">
        <v>2.0999999999999943</v>
      </c>
      <c r="H77" s="43">
        <v>71</v>
      </c>
      <c r="I77" s="32">
        <v>1.5932203389830508</v>
      </c>
      <c r="J77" s="41">
        <v>67</v>
      </c>
      <c r="K77" s="44">
        <v>2397976</v>
      </c>
    </row>
    <row r="78" spans="1:11" ht="20.100000000000001" customHeight="1">
      <c r="A78" s="38" t="s">
        <v>423</v>
      </c>
      <c r="B78" s="27" t="s">
        <v>97</v>
      </c>
      <c r="C78" s="39">
        <v>22.193410616229407</v>
      </c>
      <c r="D78" s="40">
        <v>62</v>
      </c>
      <c r="E78" s="30">
        <v>96.4</v>
      </c>
      <c r="F78" s="41">
        <v>28</v>
      </c>
      <c r="G78" s="42">
        <v>3.5999999999999943</v>
      </c>
      <c r="H78" s="43">
        <v>48</v>
      </c>
      <c r="I78" s="32">
        <v>1.7697594501718212</v>
      </c>
      <c r="J78" s="41">
        <v>15</v>
      </c>
      <c r="K78" s="44">
        <v>23340863</v>
      </c>
    </row>
    <row r="79" spans="1:11" ht="20.100000000000001" customHeight="1">
      <c r="A79" s="38" t="s">
        <v>424</v>
      </c>
      <c r="B79" s="27" t="s">
        <v>98</v>
      </c>
      <c r="C79" s="39">
        <v>21.920821114369499</v>
      </c>
      <c r="D79" s="40">
        <v>65</v>
      </c>
      <c r="E79" s="30">
        <v>94.1</v>
      </c>
      <c r="F79" s="41">
        <v>75</v>
      </c>
      <c r="G79" s="42">
        <v>5.9000000000000057</v>
      </c>
      <c r="H79" s="43">
        <v>1</v>
      </c>
      <c r="I79" s="32">
        <v>1.8819951338199514</v>
      </c>
      <c r="J79" s="41">
        <v>6</v>
      </c>
      <c r="K79" s="44">
        <v>14464686</v>
      </c>
    </row>
    <row r="80" spans="1:11" ht="20.100000000000001" customHeight="1">
      <c r="A80" s="38" t="s">
        <v>425</v>
      </c>
      <c r="B80" s="27" t="s">
        <v>99</v>
      </c>
      <c r="C80" s="39">
        <v>36.090225563909776</v>
      </c>
      <c r="D80" s="40">
        <v>4</v>
      </c>
      <c r="E80" s="30">
        <v>97.1</v>
      </c>
      <c r="F80" s="41">
        <v>13</v>
      </c>
      <c r="G80" s="42">
        <v>2.9000000000000057</v>
      </c>
      <c r="H80" s="43">
        <v>65</v>
      </c>
      <c r="I80" s="32">
        <v>1.7579908675799087</v>
      </c>
      <c r="J80" s="41">
        <v>18</v>
      </c>
      <c r="K80" s="44">
        <v>16705038</v>
      </c>
    </row>
    <row r="81" spans="1:11" ht="20.100000000000001" customHeight="1">
      <c r="A81" s="38" t="s">
        <v>426</v>
      </c>
      <c r="B81" s="27" t="s">
        <v>100</v>
      </c>
      <c r="C81" s="39">
        <v>26.964269642696426</v>
      </c>
      <c r="D81" s="40">
        <v>20</v>
      </c>
      <c r="E81" s="30">
        <v>96.6</v>
      </c>
      <c r="F81" s="41">
        <v>21</v>
      </c>
      <c r="G81" s="42">
        <v>3.4000000000000057</v>
      </c>
      <c r="H81" s="43">
        <v>53</v>
      </c>
      <c r="I81" s="32">
        <v>1.861842105263158</v>
      </c>
      <c r="J81" s="41">
        <v>8</v>
      </c>
      <c r="K81" s="44">
        <v>76665517</v>
      </c>
    </row>
    <row r="82" spans="1:11" ht="20.100000000000001" customHeight="1">
      <c r="A82" s="38" t="s">
        <v>427</v>
      </c>
      <c r="B82" s="27" t="s">
        <v>101</v>
      </c>
      <c r="C82" s="39">
        <v>25.469613259668506</v>
      </c>
      <c r="D82" s="40">
        <v>31</v>
      </c>
      <c r="E82" s="30">
        <v>95.1</v>
      </c>
      <c r="F82" s="41">
        <v>66</v>
      </c>
      <c r="G82" s="42">
        <v>4.9000000000000057</v>
      </c>
      <c r="H82" s="43">
        <v>12</v>
      </c>
      <c r="I82" s="32">
        <v>1.8080614203454894</v>
      </c>
      <c r="J82" s="41">
        <v>14</v>
      </c>
      <c r="K82" s="44">
        <v>-19927893</v>
      </c>
    </row>
    <row r="83" spans="1:11" ht="20.100000000000001" customHeight="1">
      <c r="A83" s="38" t="s">
        <v>428</v>
      </c>
      <c r="B83" s="27" t="s">
        <v>102</v>
      </c>
      <c r="C83" s="39">
        <v>32.524494794856096</v>
      </c>
      <c r="D83" s="40">
        <v>6</v>
      </c>
      <c r="E83" s="30">
        <v>96.9</v>
      </c>
      <c r="F83" s="41">
        <v>14</v>
      </c>
      <c r="G83" s="42">
        <v>3.0999999999999943</v>
      </c>
      <c r="H83" s="43">
        <v>64</v>
      </c>
      <c r="I83" s="32">
        <v>1.8190912880366819</v>
      </c>
      <c r="J83" s="41">
        <v>12</v>
      </c>
      <c r="K83" s="44">
        <v>81916726</v>
      </c>
    </row>
    <row r="84" spans="1:11" ht="20.100000000000001" customHeight="1">
      <c r="A84" s="38" t="s">
        <v>429</v>
      </c>
      <c r="B84" s="27" t="s">
        <v>103</v>
      </c>
      <c r="C84" s="39">
        <v>27.322850724933634</v>
      </c>
      <c r="D84" s="40">
        <v>17</v>
      </c>
      <c r="E84" s="30">
        <v>94.3</v>
      </c>
      <c r="F84" s="41">
        <v>73</v>
      </c>
      <c r="G84" s="42">
        <v>5.7000000000000028</v>
      </c>
      <c r="H84" s="43">
        <v>4</v>
      </c>
      <c r="I84" s="32">
        <v>1.7393548387096773</v>
      </c>
      <c r="J84" s="41">
        <v>23</v>
      </c>
      <c r="K84" s="44">
        <v>5646155</v>
      </c>
    </row>
    <row r="85" spans="1:11" ht="20.100000000000001" customHeight="1">
      <c r="A85" s="38" t="s">
        <v>430</v>
      </c>
      <c r="B85" s="27" t="s">
        <v>104</v>
      </c>
      <c r="C85" s="39">
        <v>30.567451820128479</v>
      </c>
      <c r="D85" s="40">
        <v>11</v>
      </c>
      <c r="E85" s="30">
        <v>96.6</v>
      </c>
      <c r="F85" s="41">
        <v>21</v>
      </c>
      <c r="G85" s="42">
        <v>3.4000000000000057</v>
      </c>
      <c r="H85" s="43">
        <v>53</v>
      </c>
      <c r="I85" s="32">
        <v>1.9003322259136213</v>
      </c>
      <c r="J85" s="41">
        <v>4</v>
      </c>
      <c r="K85" s="44">
        <v>11284383</v>
      </c>
    </row>
    <row r="86" spans="1:11" ht="20.100000000000001" customHeight="1">
      <c r="A86" s="38" t="s">
        <v>431</v>
      </c>
      <c r="B86" s="27" t="s">
        <v>105</v>
      </c>
      <c r="C86" s="39">
        <v>30.736029077691956</v>
      </c>
      <c r="D86" s="40">
        <v>10</v>
      </c>
      <c r="E86" s="30">
        <v>94.9</v>
      </c>
      <c r="F86" s="41">
        <v>67</v>
      </c>
      <c r="G86" s="42">
        <v>5.0999999999999943</v>
      </c>
      <c r="H86" s="43">
        <v>11</v>
      </c>
      <c r="I86" s="32">
        <v>1.712772585669782</v>
      </c>
      <c r="J86" s="41">
        <v>27</v>
      </c>
      <c r="K86" s="44">
        <v>14231371</v>
      </c>
    </row>
    <row r="87" spans="1:11" ht="20.100000000000001" customHeight="1">
      <c r="A87" s="38" t="s">
        <v>432</v>
      </c>
      <c r="B87" s="27" t="s">
        <v>106</v>
      </c>
      <c r="C87" s="39">
        <v>26.750930655354512</v>
      </c>
      <c r="D87" s="40">
        <v>21</v>
      </c>
      <c r="E87" s="30">
        <v>96.5</v>
      </c>
      <c r="F87" s="41">
        <v>26</v>
      </c>
      <c r="G87" s="42">
        <v>3.5</v>
      </c>
      <c r="H87" s="43">
        <v>51</v>
      </c>
      <c r="I87" s="32">
        <v>1.6793975255513718</v>
      </c>
      <c r="J87" s="41">
        <v>40</v>
      </c>
      <c r="K87" s="44">
        <v>-8229783</v>
      </c>
    </row>
    <row r="88" spans="1:11" ht="20.100000000000001" customHeight="1">
      <c r="A88" s="38" t="s">
        <v>433</v>
      </c>
      <c r="B88" s="27" t="s">
        <v>107</v>
      </c>
      <c r="C88" s="39">
        <v>23.15550510783201</v>
      </c>
      <c r="D88" s="40">
        <v>49</v>
      </c>
      <c r="E88" s="30">
        <v>94.1</v>
      </c>
      <c r="F88" s="41">
        <v>75</v>
      </c>
      <c r="G88" s="42">
        <v>5.9000000000000057</v>
      </c>
      <c r="H88" s="43">
        <v>1</v>
      </c>
      <c r="I88" s="32">
        <v>1.5671641791044777</v>
      </c>
      <c r="J88" s="41">
        <v>69</v>
      </c>
      <c r="K88" s="44">
        <v>11721673</v>
      </c>
    </row>
    <row r="89" spans="1:11" ht="20.100000000000001" customHeight="1">
      <c r="A89" s="38" t="s">
        <v>434</v>
      </c>
      <c r="B89" s="27" t="s">
        <v>108</v>
      </c>
      <c r="C89" s="39">
        <v>26.467661691542286</v>
      </c>
      <c r="D89" s="40">
        <v>23</v>
      </c>
      <c r="E89" s="30">
        <v>95.2</v>
      </c>
      <c r="F89" s="41">
        <v>65</v>
      </c>
      <c r="G89" s="42">
        <v>4.7999999999999972</v>
      </c>
      <c r="H89" s="43">
        <v>13</v>
      </c>
      <c r="I89" s="32">
        <v>1.6137724550898203</v>
      </c>
      <c r="J89" s="41">
        <v>62</v>
      </c>
      <c r="K89" s="44">
        <v>301370</v>
      </c>
    </row>
    <row r="90" spans="1:11" ht="20.100000000000001" customHeight="1">
      <c r="A90" s="26"/>
      <c r="B90" s="27"/>
      <c r="C90" s="65"/>
      <c r="D90" s="66"/>
      <c r="E90" s="67"/>
      <c r="F90" s="41"/>
      <c r="G90" s="42"/>
      <c r="H90" s="41"/>
      <c r="I90" s="32"/>
      <c r="J90" s="41"/>
      <c r="K90" s="68"/>
    </row>
    <row r="91" spans="1:11" ht="20.100000000000001" customHeight="1">
      <c r="A91" s="26">
        <v>301</v>
      </c>
      <c r="B91" s="27" t="s">
        <v>109</v>
      </c>
      <c r="C91" s="35" t="s">
        <v>21</v>
      </c>
      <c r="D91" s="69"/>
      <c r="E91" s="70">
        <v>100</v>
      </c>
      <c r="F91" s="69"/>
      <c r="G91" s="71" t="s">
        <v>21</v>
      </c>
      <c r="H91" s="69"/>
      <c r="I91" s="72">
        <v>1.6853899014042426</v>
      </c>
      <c r="J91" s="69"/>
      <c r="K91" s="73">
        <v>-43406873</v>
      </c>
    </row>
    <row r="92" spans="1:11" ht="20.100000000000001" customHeight="1" thickBot="1">
      <c r="A92" s="74">
        <v>303</v>
      </c>
      <c r="B92" s="46" t="s">
        <v>110</v>
      </c>
      <c r="C92" s="75" t="s">
        <v>21</v>
      </c>
      <c r="D92" s="76"/>
      <c r="E92" s="77">
        <v>100</v>
      </c>
      <c r="F92" s="76"/>
      <c r="G92" s="78" t="s">
        <v>21</v>
      </c>
      <c r="H92" s="76"/>
      <c r="I92" s="79">
        <v>2.1985658409387221</v>
      </c>
      <c r="J92" s="76"/>
      <c r="K92" s="80">
        <v>321866965</v>
      </c>
    </row>
    <row r="93" spans="1:11" ht="9.75" customHeight="1"/>
    <row r="94" spans="1:11" ht="14.25" customHeight="1">
      <c r="A94" s="81" t="s">
        <v>435</v>
      </c>
      <c r="B94" s="82"/>
      <c r="C94" s="81"/>
      <c r="D94" s="81"/>
      <c r="E94" s="81"/>
      <c r="F94" s="81"/>
      <c r="G94" s="81"/>
      <c r="H94" s="81"/>
    </row>
    <row r="95" spans="1:11" ht="13.5" customHeight="1">
      <c r="A95" s="81" t="s">
        <v>111</v>
      </c>
      <c r="B95" s="82"/>
      <c r="C95" s="81"/>
      <c r="D95" s="81"/>
      <c r="E95" s="81"/>
      <c r="F95" s="81"/>
      <c r="G95" s="81"/>
      <c r="H95" s="81"/>
    </row>
    <row r="96" spans="1:11" ht="14.25" customHeight="1">
      <c r="A96" s="81" t="s">
        <v>112</v>
      </c>
      <c r="B96" s="82"/>
      <c r="C96" s="81"/>
      <c r="D96" s="81"/>
      <c r="E96" s="81"/>
      <c r="F96" s="81"/>
      <c r="G96" s="81"/>
      <c r="H96" s="81"/>
    </row>
  </sheetData>
  <mergeCells count="7">
    <mergeCell ref="A1:K2"/>
    <mergeCell ref="E4:H4"/>
    <mergeCell ref="I4:J4"/>
    <mergeCell ref="K4:K5"/>
    <mergeCell ref="E5:F5"/>
    <mergeCell ref="G5:H5"/>
    <mergeCell ref="I5:J5"/>
  </mergeCells>
  <phoneticPr fontId="2"/>
  <pageMargins left="0.63" right="0.38" top="0.68" bottom="0.66" header="0.51200000000000001" footer="0.48"/>
  <pageSetup paperSize="9" scale="8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T97"/>
  <sheetViews>
    <sheetView view="pageBreakPreview" zoomScaleNormal="100" zoomScaleSheetLayoutView="100" workbookViewId="0">
      <pane xSplit="2" ySplit="12" topLeftCell="C13" activePane="bottomRight" state="frozen"/>
      <selection activeCell="O7" sqref="O7:P89"/>
      <selection pane="topRight" activeCell="O7" sqref="O7:P89"/>
      <selection pane="bottomLeft" activeCell="O7" sqref="O7:P89"/>
      <selection pane="bottomRight" activeCell="R9" sqref="R9"/>
    </sheetView>
  </sheetViews>
  <sheetFormatPr defaultColWidth="6.875" defaultRowHeight="15" customHeight="1"/>
  <cols>
    <col min="1" max="1" width="5.5" style="84" bestFit="1" customWidth="1"/>
    <col min="2" max="2" width="11.25" style="85" customWidth="1"/>
    <col min="3" max="3" width="11.625" style="83" customWidth="1"/>
    <col min="4" max="4" width="4.125" style="83" customWidth="1"/>
    <col min="5" max="5" width="8.875" style="83" customWidth="1"/>
    <col min="6" max="6" width="4.125" style="83" customWidth="1"/>
    <col min="7" max="7" width="8.875" style="83" customWidth="1"/>
    <col min="8" max="8" width="4.125" style="83" customWidth="1"/>
    <col min="9" max="9" width="8.875" style="83" customWidth="1"/>
    <col min="10" max="10" width="4.125" style="83" customWidth="1"/>
    <col min="11" max="11" width="8.625" style="86" customWidth="1"/>
    <col min="12" max="12" width="4.125" style="83" customWidth="1"/>
    <col min="13" max="13" width="8.625" style="83" customWidth="1"/>
    <col min="14" max="14" width="4.125" style="83" customWidth="1"/>
    <col min="15" max="15" width="8.625" style="83" customWidth="1"/>
    <col min="16" max="16" width="4.125" style="83" customWidth="1"/>
    <col min="17" max="19" width="6.875" style="83"/>
    <col min="20" max="20" width="7.5" style="83" bestFit="1" customWidth="1"/>
    <col min="21" max="256" width="6.875" style="83"/>
    <col min="257" max="257" width="5.5" style="83" bestFit="1" customWidth="1"/>
    <col min="258" max="258" width="11.25" style="83" customWidth="1"/>
    <col min="259" max="259" width="11.625" style="83" customWidth="1"/>
    <col min="260" max="260" width="4.125" style="83" customWidth="1"/>
    <col min="261" max="261" width="8.875" style="83" customWidth="1"/>
    <col min="262" max="262" width="4.125" style="83" customWidth="1"/>
    <col min="263" max="263" width="8.875" style="83" customWidth="1"/>
    <col min="264" max="264" width="4.125" style="83" customWidth="1"/>
    <col min="265" max="265" width="8.875" style="83" customWidth="1"/>
    <col min="266" max="266" width="4.125" style="83" customWidth="1"/>
    <col min="267" max="267" width="8.625" style="83" customWidth="1"/>
    <col min="268" max="268" width="4.125" style="83" customWidth="1"/>
    <col min="269" max="269" width="8.625" style="83" customWidth="1"/>
    <col min="270" max="270" width="4.125" style="83" customWidth="1"/>
    <col min="271" max="271" width="8.625" style="83" customWidth="1"/>
    <col min="272" max="272" width="4.125" style="83" customWidth="1"/>
    <col min="273" max="275" width="6.875" style="83"/>
    <col min="276" max="276" width="7.5" style="83" bestFit="1" customWidth="1"/>
    <col min="277" max="512" width="6.875" style="83"/>
    <col min="513" max="513" width="5.5" style="83" bestFit="1" customWidth="1"/>
    <col min="514" max="514" width="11.25" style="83" customWidth="1"/>
    <col min="515" max="515" width="11.625" style="83" customWidth="1"/>
    <col min="516" max="516" width="4.125" style="83" customWidth="1"/>
    <col min="517" max="517" width="8.875" style="83" customWidth="1"/>
    <col min="518" max="518" width="4.125" style="83" customWidth="1"/>
    <col min="519" max="519" width="8.875" style="83" customWidth="1"/>
    <col min="520" max="520" width="4.125" style="83" customWidth="1"/>
    <col min="521" max="521" width="8.875" style="83" customWidth="1"/>
    <col min="522" max="522" width="4.125" style="83" customWidth="1"/>
    <col min="523" max="523" width="8.625" style="83" customWidth="1"/>
    <col min="524" max="524" width="4.125" style="83" customWidth="1"/>
    <col min="525" max="525" width="8.625" style="83" customWidth="1"/>
    <col min="526" max="526" width="4.125" style="83" customWidth="1"/>
    <col min="527" max="527" width="8.625" style="83" customWidth="1"/>
    <col min="528" max="528" width="4.125" style="83" customWidth="1"/>
    <col min="529" max="531" width="6.875" style="83"/>
    <col min="532" max="532" width="7.5" style="83" bestFit="1" customWidth="1"/>
    <col min="533" max="768" width="6.875" style="83"/>
    <col min="769" max="769" width="5.5" style="83" bestFit="1" customWidth="1"/>
    <col min="770" max="770" width="11.25" style="83" customWidth="1"/>
    <col min="771" max="771" width="11.625" style="83" customWidth="1"/>
    <col min="772" max="772" width="4.125" style="83" customWidth="1"/>
    <col min="773" max="773" width="8.875" style="83" customWidth="1"/>
    <col min="774" max="774" width="4.125" style="83" customWidth="1"/>
    <col min="775" max="775" width="8.875" style="83" customWidth="1"/>
    <col min="776" max="776" width="4.125" style="83" customWidth="1"/>
    <col min="777" max="777" width="8.875" style="83" customWidth="1"/>
    <col min="778" max="778" width="4.125" style="83" customWidth="1"/>
    <col min="779" max="779" width="8.625" style="83" customWidth="1"/>
    <col min="780" max="780" width="4.125" style="83" customWidth="1"/>
    <col min="781" max="781" width="8.625" style="83" customWidth="1"/>
    <col min="782" max="782" width="4.125" style="83" customWidth="1"/>
    <col min="783" max="783" width="8.625" style="83" customWidth="1"/>
    <col min="784" max="784" width="4.125" style="83" customWidth="1"/>
    <col min="785" max="787" width="6.875" style="83"/>
    <col min="788" max="788" width="7.5" style="83" bestFit="1" customWidth="1"/>
    <col min="789" max="1024" width="6.875" style="83"/>
    <col min="1025" max="1025" width="5.5" style="83" bestFit="1" customWidth="1"/>
    <col min="1026" max="1026" width="11.25" style="83" customWidth="1"/>
    <col min="1027" max="1027" width="11.625" style="83" customWidth="1"/>
    <col min="1028" max="1028" width="4.125" style="83" customWidth="1"/>
    <col min="1029" max="1029" width="8.875" style="83" customWidth="1"/>
    <col min="1030" max="1030" width="4.125" style="83" customWidth="1"/>
    <col min="1031" max="1031" width="8.875" style="83" customWidth="1"/>
    <col min="1032" max="1032" width="4.125" style="83" customWidth="1"/>
    <col min="1033" max="1033" width="8.875" style="83" customWidth="1"/>
    <col min="1034" max="1034" width="4.125" style="83" customWidth="1"/>
    <col min="1035" max="1035" width="8.625" style="83" customWidth="1"/>
    <col min="1036" max="1036" width="4.125" style="83" customWidth="1"/>
    <col min="1037" max="1037" width="8.625" style="83" customWidth="1"/>
    <col min="1038" max="1038" width="4.125" style="83" customWidth="1"/>
    <col min="1039" max="1039" width="8.625" style="83" customWidth="1"/>
    <col min="1040" max="1040" width="4.125" style="83" customWidth="1"/>
    <col min="1041" max="1043" width="6.875" style="83"/>
    <col min="1044" max="1044" width="7.5" style="83" bestFit="1" customWidth="1"/>
    <col min="1045" max="1280" width="6.875" style="83"/>
    <col min="1281" max="1281" width="5.5" style="83" bestFit="1" customWidth="1"/>
    <col min="1282" max="1282" width="11.25" style="83" customWidth="1"/>
    <col min="1283" max="1283" width="11.625" style="83" customWidth="1"/>
    <col min="1284" max="1284" width="4.125" style="83" customWidth="1"/>
    <col min="1285" max="1285" width="8.875" style="83" customWidth="1"/>
    <col min="1286" max="1286" width="4.125" style="83" customWidth="1"/>
    <col min="1287" max="1287" width="8.875" style="83" customWidth="1"/>
    <col min="1288" max="1288" width="4.125" style="83" customWidth="1"/>
    <col min="1289" max="1289" width="8.875" style="83" customWidth="1"/>
    <col min="1290" max="1290" width="4.125" style="83" customWidth="1"/>
    <col min="1291" max="1291" width="8.625" style="83" customWidth="1"/>
    <col min="1292" max="1292" width="4.125" style="83" customWidth="1"/>
    <col min="1293" max="1293" width="8.625" style="83" customWidth="1"/>
    <col min="1294" max="1294" width="4.125" style="83" customWidth="1"/>
    <col min="1295" max="1295" width="8.625" style="83" customWidth="1"/>
    <col min="1296" max="1296" width="4.125" style="83" customWidth="1"/>
    <col min="1297" max="1299" width="6.875" style="83"/>
    <col min="1300" max="1300" width="7.5" style="83" bestFit="1" customWidth="1"/>
    <col min="1301" max="1536" width="6.875" style="83"/>
    <col min="1537" max="1537" width="5.5" style="83" bestFit="1" customWidth="1"/>
    <col min="1538" max="1538" width="11.25" style="83" customWidth="1"/>
    <col min="1539" max="1539" width="11.625" style="83" customWidth="1"/>
    <col min="1540" max="1540" width="4.125" style="83" customWidth="1"/>
    <col min="1541" max="1541" width="8.875" style="83" customWidth="1"/>
    <col min="1542" max="1542" width="4.125" style="83" customWidth="1"/>
    <col min="1543" max="1543" width="8.875" style="83" customWidth="1"/>
    <col min="1544" max="1544" width="4.125" style="83" customWidth="1"/>
    <col min="1545" max="1545" width="8.875" style="83" customWidth="1"/>
    <col min="1546" max="1546" width="4.125" style="83" customWidth="1"/>
    <col min="1547" max="1547" width="8.625" style="83" customWidth="1"/>
    <col min="1548" max="1548" width="4.125" style="83" customWidth="1"/>
    <col min="1549" max="1549" width="8.625" style="83" customWidth="1"/>
    <col min="1550" max="1550" width="4.125" style="83" customWidth="1"/>
    <col min="1551" max="1551" width="8.625" style="83" customWidth="1"/>
    <col min="1552" max="1552" width="4.125" style="83" customWidth="1"/>
    <col min="1553" max="1555" width="6.875" style="83"/>
    <col min="1556" max="1556" width="7.5" style="83" bestFit="1" customWidth="1"/>
    <col min="1557" max="1792" width="6.875" style="83"/>
    <col min="1793" max="1793" width="5.5" style="83" bestFit="1" customWidth="1"/>
    <col min="1794" max="1794" width="11.25" style="83" customWidth="1"/>
    <col min="1795" max="1795" width="11.625" style="83" customWidth="1"/>
    <col min="1796" max="1796" width="4.125" style="83" customWidth="1"/>
    <col min="1797" max="1797" width="8.875" style="83" customWidth="1"/>
    <col min="1798" max="1798" width="4.125" style="83" customWidth="1"/>
    <col min="1799" max="1799" width="8.875" style="83" customWidth="1"/>
    <col min="1800" max="1800" width="4.125" style="83" customWidth="1"/>
    <col min="1801" max="1801" width="8.875" style="83" customWidth="1"/>
    <col min="1802" max="1802" width="4.125" style="83" customWidth="1"/>
    <col min="1803" max="1803" width="8.625" style="83" customWidth="1"/>
    <col min="1804" max="1804" width="4.125" style="83" customWidth="1"/>
    <col min="1805" max="1805" width="8.625" style="83" customWidth="1"/>
    <col min="1806" max="1806" width="4.125" style="83" customWidth="1"/>
    <col min="1807" max="1807" width="8.625" style="83" customWidth="1"/>
    <col min="1808" max="1808" width="4.125" style="83" customWidth="1"/>
    <col min="1809" max="1811" width="6.875" style="83"/>
    <col min="1812" max="1812" width="7.5" style="83" bestFit="1" customWidth="1"/>
    <col min="1813" max="2048" width="6.875" style="83"/>
    <col min="2049" max="2049" width="5.5" style="83" bestFit="1" customWidth="1"/>
    <col min="2050" max="2050" width="11.25" style="83" customWidth="1"/>
    <col min="2051" max="2051" width="11.625" style="83" customWidth="1"/>
    <col min="2052" max="2052" width="4.125" style="83" customWidth="1"/>
    <col min="2053" max="2053" width="8.875" style="83" customWidth="1"/>
    <col min="2054" max="2054" width="4.125" style="83" customWidth="1"/>
    <col min="2055" max="2055" width="8.875" style="83" customWidth="1"/>
    <col min="2056" max="2056" width="4.125" style="83" customWidth="1"/>
    <col min="2057" max="2057" width="8.875" style="83" customWidth="1"/>
    <col min="2058" max="2058" width="4.125" style="83" customWidth="1"/>
    <col min="2059" max="2059" width="8.625" style="83" customWidth="1"/>
    <col min="2060" max="2060" width="4.125" style="83" customWidth="1"/>
    <col min="2061" max="2061" width="8.625" style="83" customWidth="1"/>
    <col min="2062" max="2062" width="4.125" style="83" customWidth="1"/>
    <col min="2063" max="2063" width="8.625" style="83" customWidth="1"/>
    <col min="2064" max="2064" width="4.125" style="83" customWidth="1"/>
    <col min="2065" max="2067" width="6.875" style="83"/>
    <col min="2068" max="2068" width="7.5" style="83" bestFit="1" customWidth="1"/>
    <col min="2069" max="2304" width="6.875" style="83"/>
    <col min="2305" max="2305" width="5.5" style="83" bestFit="1" customWidth="1"/>
    <col min="2306" max="2306" width="11.25" style="83" customWidth="1"/>
    <col min="2307" max="2307" width="11.625" style="83" customWidth="1"/>
    <col min="2308" max="2308" width="4.125" style="83" customWidth="1"/>
    <col min="2309" max="2309" width="8.875" style="83" customWidth="1"/>
    <col min="2310" max="2310" width="4.125" style="83" customWidth="1"/>
    <col min="2311" max="2311" width="8.875" style="83" customWidth="1"/>
    <col min="2312" max="2312" width="4.125" style="83" customWidth="1"/>
    <col min="2313" max="2313" width="8.875" style="83" customWidth="1"/>
    <col min="2314" max="2314" width="4.125" style="83" customWidth="1"/>
    <col min="2315" max="2315" width="8.625" style="83" customWidth="1"/>
    <col min="2316" max="2316" width="4.125" style="83" customWidth="1"/>
    <col min="2317" max="2317" width="8.625" style="83" customWidth="1"/>
    <col min="2318" max="2318" width="4.125" style="83" customWidth="1"/>
    <col min="2319" max="2319" width="8.625" style="83" customWidth="1"/>
    <col min="2320" max="2320" width="4.125" style="83" customWidth="1"/>
    <col min="2321" max="2323" width="6.875" style="83"/>
    <col min="2324" max="2324" width="7.5" style="83" bestFit="1" customWidth="1"/>
    <col min="2325" max="2560" width="6.875" style="83"/>
    <col min="2561" max="2561" width="5.5" style="83" bestFit="1" customWidth="1"/>
    <col min="2562" max="2562" width="11.25" style="83" customWidth="1"/>
    <col min="2563" max="2563" width="11.625" style="83" customWidth="1"/>
    <col min="2564" max="2564" width="4.125" style="83" customWidth="1"/>
    <col min="2565" max="2565" width="8.875" style="83" customWidth="1"/>
    <col min="2566" max="2566" width="4.125" style="83" customWidth="1"/>
    <col min="2567" max="2567" width="8.875" style="83" customWidth="1"/>
    <col min="2568" max="2568" width="4.125" style="83" customWidth="1"/>
    <col min="2569" max="2569" width="8.875" style="83" customWidth="1"/>
    <col min="2570" max="2570" width="4.125" style="83" customWidth="1"/>
    <col min="2571" max="2571" width="8.625" style="83" customWidth="1"/>
    <col min="2572" max="2572" width="4.125" style="83" customWidth="1"/>
    <col min="2573" max="2573" width="8.625" style="83" customWidth="1"/>
    <col min="2574" max="2574" width="4.125" style="83" customWidth="1"/>
    <col min="2575" max="2575" width="8.625" style="83" customWidth="1"/>
    <col min="2576" max="2576" width="4.125" style="83" customWidth="1"/>
    <col min="2577" max="2579" width="6.875" style="83"/>
    <col min="2580" max="2580" width="7.5" style="83" bestFit="1" customWidth="1"/>
    <col min="2581" max="2816" width="6.875" style="83"/>
    <col min="2817" max="2817" width="5.5" style="83" bestFit="1" customWidth="1"/>
    <col min="2818" max="2818" width="11.25" style="83" customWidth="1"/>
    <col min="2819" max="2819" width="11.625" style="83" customWidth="1"/>
    <col min="2820" max="2820" width="4.125" style="83" customWidth="1"/>
    <col min="2821" max="2821" width="8.875" style="83" customWidth="1"/>
    <col min="2822" max="2822" width="4.125" style="83" customWidth="1"/>
    <col min="2823" max="2823" width="8.875" style="83" customWidth="1"/>
    <col min="2824" max="2824" width="4.125" style="83" customWidth="1"/>
    <col min="2825" max="2825" width="8.875" style="83" customWidth="1"/>
    <col min="2826" max="2826" width="4.125" style="83" customWidth="1"/>
    <col min="2827" max="2827" width="8.625" style="83" customWidth="1"/>
    <col min="2828" max="2828" width="4.125" style="83" customWidth="1"/>
    <col min="2829" max="2829" width="8.625" style="83" customWidth="1"/>
    <col min="2830" max="2830" width="4.125" style="83" customWidth="1"/>
    <col min="2831" max="2831" width="8.625" style="83" customWidth="1"/>
    <col min="2832" max="2832" width="4.125" style="83" customWidth="1"/>
    <col min="2833" max="2835" width="6.875" style="83"/>
    <col min="2836" max="2836" width="7.5" style="83" bestFit="1" customWidth="1"/>
    <col min="2837" max="3072" width="6.875" style="83"/>
    <col min="3073" max="3073" width="5.5" style="83" bestFit="1" customWidth="1"/>
    <col min="3074" max="3074" width="11.25" style="83" customWidth="1"/>
    <col min="3075" max="3075" width="11.625" style="83" customWidth="1"/>
    <col min="3076" max="3076" width="4.125" style="83" customWidth="1"/>
    <col min="3077" max="3077" width="8.875" style="83" customWidth="1"/>
    <col min="3078" max="3078" width="4.125" style="83" customWidth="1"/>
    <col min="3079" max="3079" width="8.875" style="83" customWidth="1"/>
    <col min="3080" max="3080" width="4.125" style="83" customWidth="1"/>
    <col min="3081" max="3081" width="8.875" style="83" customWidth="1"/>
    <col min="3082" max="3082" width="4.125" style="83" customWidth="1"/>
    <col min="3083" max="3083" width="8.625" style="83" customWidth="1"/>
    <col min="3084" max="3084" width="4.125" style="83" customWidth="1"/>
    <col min="3085" max="3085" width="8.625" style="83" customWidth="1"/>
    <col min="3086" max="3086" width="4.125" style="83" customWidth="1"/>
    <col min="3087" max="3087" width="8.625" style="83" customWidth="1"/>
    <col min="3088" max="3088" width="4.125" style="83" customWidth="1"/>
    <col min="3089" max="3091" width="6.875" style="83"/>
    <col min="3092" max="3092" width="7.5" style="83" bestFit="1" customWidth="1"/>
    <col min="3093" max="3328" width="6.875" style="83"/>
    <col min="3329" max="3329" width="5.5" style="83" bestFit="1" customWidth="1"/>
    <col min="3330" max="3330" width="11.25" style="83" customWidth="1"/>
    <col min="3331" max="3331" width="11.625" style="83" customWidth="1"/>
    <col min="3332" max="3332" width="4.125" style="83" customWidth="1"/>
    <col min="3333" max="3333" width="8.875" style="83" customWidth="1"/>
    <col min="3334" max="3334" width="4.125" style="83" customWidth="1"/>
    <col min="3335" max="3335" width="8.875" style="83" customWidth="1"/>
    <col min="3336" max="3336" width="4.125" style="83" customWidth="1"/>
    <col min="3337" max="3337" width="8.875" style="83" customWidth="1"/>
    <col min="3338" max="3338" width="4.125" style="83" customWidth="1"/>
    <col min="3339" max="3339" width="8.625" style="83" customWidth="1"/>
    <col min="3340" max="3340" width="4.125" style="83" customWidth="1"/>
    <col min="3341" max="3341" width="8.625" style="83" customWidth="1"/>
    <col min="3342" max="3342" width="4.125" style="83" customWidth="1"/>
    <col min="3343" max="3343" width="8.625" style="83" customWidth="1"/>
    <col min="3344" max="3344" width="4.125" style="83" customWidth="1"/>
    <col min="3345" max="3347" width="6.875" style="83"/>
    <col min="3348" max="3348" width="7.5" style="83" bestFit="1" customWidth="1"/>
    <col min="3349" max="3584" width="6.875" style="83"/>
    <col min="3585" max="3585" width="5.5" style="83" bestFit="1" customWidth="1"/>
    <col min="3586" max="3586" width="11.25" style="83" customWidth="1"/>
    <col min="3587" max="3587" width="11.625" style="83" customWidth="1"/>
    <col min="3588" max="3588" width="4.125" style="83" customWidth="1"/>
    <col min="3589" max="3589" width="8.875" style="83" customWidth="1"/>
    <col min="3590" max="3590" width="4.125" style="83" customWidth="1"/>
    <col min="3591" max="3591" width="8.875" style="83" customWidth="1"/>
    <col min="3592" max="3592" width="4.125" style="83" customWidth="1"/>
    <col min="3593" max="3593" width="8.875" style="83" customWidth="1"/>
    <col min="3594" max="3594" width="4.125" style="83" customWidth="1"/>
    <col min="3595" max="3595" width="8.625" style="83" customWidth="1"/>
    <col min="3596" max="3596" width="4.125" style="83" customWidth="1"/>
    <col min="3597" max="3597" width="8.625" style="83" customWidth="1"/>
    <col min="3598" max="3598" width="4.125" style="83" customWidth="1"/>
    <col min="3599" max="3599" width="8.625" style="83" customWidth="1"/>
    <col min="3600" max="3600" width="4.125" style="83" customWidth="1"/>
    <col min="3601" max="3603" width="6.875" style="83"/>
    <col min="3604" max="3604" width="7.5" style="83" bestFit="1" customWidth="1"/>
    <col min="3605" max="3840" width="6.875" style="83"/>
    <col min="3841" max="3841" width="5.5" style="83" bestFit="1" customWidth="1"/>
    <col min="3842" max="3842" width="11.25" style="83" customWidth="1"/>
    <col min="3843" max="3843" width="11.625" style="83" customWidth="1"/>
    <col min="3844" max="3844" width="4.125" style="83" customWidth="1"/>
    <col min="3845" max="3845" width="8.875" style="83" customWidth="1"/>
    <col min="3846" max="3846" width="4.125" style="83" customWidth="1"/>
    <col min="3847" max="3847" width="8.875" style="83" customWidth="1"/>
    <col min="3848" max="3848" width="4.125" style="83" customWidth="1"/>
    <col min="3849" max="3849" width="8.875" style="83" customWidth="1"/>
    <col min="3850" max="3850" width="4.125" style="83" customWidth="1"/>
    <col min="3851" max="3851" width="8.625" style="83" customWidth="1"/>
    <col min="3852" max="3852" width="4.125" style="83" customWidth="1"/>
    <col min="3853" max="3853" width="8.625" style="83" customWidth="1"/>
    <col min="3854" max="3854" width="4.125" style="83" customWidth="1"/>
    <col min="3855" max="3855" width="8.625" style="83" customWidth="1"/>
    <col min="3856" max="3856" width="4.125" style="83" customWidth="1"/>
    <col min="3857" max="3859" width="6.875" style="83"/>
    <col min="3860" max="3860" width="7.5" style="83" bestFit="1" customWidth="1"/>
    <col min="3861" max="4096" width="6.875" style="83"/>
    <col min="4097" max="4097" width="5.5" style="83" bestFit="1" customWidth="1"/>
    <col min="4098" max="4098" width="11.25" style="83" customWidth="1"/>
    <col min="4099" max="4099" width="11.625" style="83" customWidth="1"/>
    <col min="4100" max="4100" width="4.125" style="83" customWidth="1"/>
    <col min="4101" max="4101" width="8.875" style="83" customWidth="1"/>
    <col min="4102" max="4102" width="4.125" style="83" customWidth="1"/>
    <col min="4103" max="4103" width="8.875" style="83" customWidth="1"/>
    <col min="4104" max="4104" width="4.125" style="83" customWidth="1"/>
    <col min="4105" max="4105" width="8.875" style="83" customWidth="1"/>
    <col min="4106" max="4106" width="4.125" style="83" customWidth="1"/>
    <col min="4107" max="4107" width="8.625" style="83" customWidth="1"/>
    <col min="4108" max="4108" width="4.125" style="83" customWidth="1"/>
    <col min="4109" max="4109" width="8.625" style="83" customWidth="1"/>
    <col min="4110" max="4110" width="4.125" style="83" customWidth="1"/>
    <col min="4111" max="4111" width="8.625" style="83" customWidth="1"/>
    <col min="4112" max="4112" width="4.125" style="83" customWidth="1"/>
    <col min="4113" max="4115" width="6.875" style="83"/>
    <col min="4116" max="4116" width="7.5" style="83" bestFit="1" customWidth="1"/>
    <col min="4117" max="4352" width="6.875" style="83"/>
    <col min="4353" max="4353" width="5.5" style="83" bestFit="1" customWidth="1"/>
    <col min="4354" max="4354" width="11.25" style="83" customWidth="1"/>
    <col min="4355" max="4355" width="11.625" style="83" customWidth="1"/>
    <col min="4356" max="4356" width="4.125" style="83" customWidth="1"/>
    <col min="4357" max="4357" width="8.875" style="83" customWidth="1"/>
    <col min="4358" max="4358" width="4.125" style="83" customWidth="1"/>
    <col min="4359" max="4359" width="8.875" style="83" customWidth="1"/>
    <col min="4360" max="4360" width="4.125" style="83" customWidth="1"/>
    <col min="4361" max="4361" width="8.875" style="83" customWidth="1"/>
    <col min="4362" max="4362" width="4.125" style="83" customWidth="1"/>
    <col min="4363" max="4363" width="8.625" style="83" customWidth="1"/>
    <col min="4364" max="4364" width="4.125" style="83" customWidth="1"/>
    <col min="4365" max="4365" width="8.625" style="83" customWidth="1"/>
    <col min="4366" max="4366" width="4.125" style="83" customWidth="1"/>
    <col min="4367" max="4367" width="8.625" style="83" customWidth="1"/>
    <col min="4368" max="4368" width="4.125" style="83" customWidth="1"/>
    <col min="4369" max="4371" width="6.875" style="83"/>
    <col min="4372" max="4372" width="7.5" style="83" bestFit="1" customWidth="1"/>
    <col min="4373" max="4608" width="6.875" style="83"/>
    <col min="4609" max="4609" width="5.5" style="83" bestFit="1" customWidth="1"/>
    <col min="4610" max="4610" width="11.25" style="83" customWidth="1"/>
    <col min="4611" max="4611" width="11.625" style="83" customWidth="1"/>
    <col min="4612" max="4612" width="4.125" style="83" customWidth="1"/>
    <col min="4613" max="4613" width="8.875" style="83" customWidth="1"/>
    <col min="4614" max="4614" width="4.125" style="83" customWidth="1"/>
    <col min="4615" max="4615" width="8.875" style="83" customWidth="1"/>
    <col min="4616" max="4616" width="4.125" style="83" customWidth="1"/>
    <col min="4617" max="4617" width="8.875" style="83" customWidth="1"/>
    <col min="4618" max="4618" width="4.125" style="83" customWidth="1"/>
    <col min="4619" max="4619" width="8.625" style="83" customWidth="1"/>
    <col min="4620" max="4620" width="4.125" style="83" customWidth="1"/>
    <col min="4621" max="4621" width="8.625" style="83" customWidth="1"/>
    <col min="4622" max="4622" width="4.125" style="83" customWidth="1"/>
    <col min="4623" max="4623" width="8.625" style="83" customWidth="1"/>
    <col min="4624" max="4624" width="4.125" style="83" customWidth="1"/>
    <col min="4625" max="4627" width="6.875" style="83"/>
    <col min="4628" max="4628" width="7.5" style="83" bestFit="1" customWidth="1"/>
    <col min="4629" max="4864" width="6.875" style="83"/>
    <col min="4865" max="4865" width="5.5" style="83" bestFit="1" customWidth="1"/>
    <col min="4866" max="4866" width="11.25" style="83" customWidth="1"/>
    <col min="4867" max="4867" width="11.625" style="83" customWidth="1"/>
    <col min="4868" max="4868" width="4.125" style="83" customWidth="1"/>
    <col min="4869" max="4869" width="8.875" style="83" customWidth="1"/>
    <col min="4870" max="4870" width="4.125" style="83" customWidth="1"/>
    <col min="4871" max="4871" width="8.875" style="83" customWidth="1"/>
    <col min="4872" max="4872" width="4.125" style="83" customWidth="1"/>
    <col min="4873" max="4873" width="8.875" style="83" customWidth="1"/>
    <col min="4874" max="4874" width="4.125" style="83" customWidth="1"/>
    <col min="4875" max="4875" width="8.625" style="83" customWidth="1"/>
    <col min="4876" max="4876" width="4.125" style="83" customWidth="1"/>
    <col min="4877" max="4877" width="8.625" style="83" customWidth="1"/>
    <col min="4878" max="4878" width="4.125" style="83" customWidth="1"/>
    <col min="4879" max="4879" width="8.625" style="83" customWidth="1"/>
    <col min="4880" max="4880" width="4.125" style="83" customWidth="1"/>
    <col min="4881" max="4883" width="6.875" style="83"/>
    <col min="4884" max="4884" width="7.5" style="83" bestFit="1" customWidth="1"/>
    <col min="4885" max="5120" width="6.875" style="83"/>
    <col min="5121" max="5121" width="5.5" style="83" bestFit="1" customWidth="1"/>
    <col min="5122" max="5122" width="11.25" style="83" customWidth="1"/>
    <col min="5123" max="5123" width="11.625" style="83" customWidth="1"/>
    <col min="5124" max="5124" width="4.125" style="83" customWidth="1"/>
    <col min="5125" max="5125" width="8.875" style="83" customWidth="1"/>
    <col min="5126" max="5126" width="4.125" style="83" customWidth="1"/>
    <col min="5127" max="5127" width="8.875" style="83" customWidth="1"/>
    <col min="5128" max="5128" width="4.125" style="83" customWidth="1"/>
    <col min="5129" max="5129" width="8.875" style="83" customWidth="1"/>
    <col min="5130" max="5130" width="4.125" style="83" customWidth="1"/>
    <col min="5131" max="5131" width="8.625" style="83" customWidth="1"/>
    <col min="5132" max="5132" width="4.125" style="83" customWidth="1"/>
    <col min="5133" max="5133" width="8.625" style="83" customWidth="1"/>
    <col min="5134" max="5134" width="4.125" style="83" customWidth="1"/>
    <col min="5135" max="5135" width="8.625" style="83" customWidth="1"/>
    <col min="5136" max="5136" width="4.125" style="83" customWidth="1"/>
    <col min="5137" max="5139" width="6.875" style="83"/>
    <col min="5140" max="5140" width="7.5" style="83" bestFit="1" customWidth="1"/>
    <col min="5141" max="5376" width="6.875" style="83"/>
    <col min="5377" max="5377" width="5.5" style="83" bestFit="1" customWidth="1"/>
    <col min="5378" max="5378" width="11.25" style="83" customWidth="1"/>
    <col min="5379" max="5379" width="11.625" style="83" customWidth="1"/>
    <col min="5380" max="5380" width="4.125" style="83" customWidth="1"/>
    <col min="5381" max="5381" width="8.875" style="83" customWidth="1"/>
    <col min="5382" max="5382" width="4.125" style="83" customWidth="1"/>
    <col min="5383" max="5383" width="8.875" style="83" customWidth="1"/>
    <col min="5384" max="5384" width="4.125" style="83" customWidth="1"/>
    <col min="5385" max="5385" width="8.875" style="83" customWidth="1"/>
    <col min="5386" max="5386" width="4.125" style="83" customWidth="1"/>
    <col min="5387" max="5387" width="8.625" style="83" customWidth="1"/>
    <col min="5388" max="5388" width="4.125" style="83" customWidth="1"/>
    <col min="5389" max="5389" width="8.625" style="83" customWidth="1"/>
    <col min="5390" max="5390" width="4.125" style="83" customWidth="1"/>
    <col min="5391" max="5391" width="8.625" style="83" customWidth="1"/>
    <col min="5392" max="5392" width="4.125" style="83" customWidth="1"/>
    <col min="5393" max="5395" width="6.875" style="83"/>
    <col min="5396" max="5396" width="7.5" style="83" bestFit="1" customWidth="1"/>
    <col min="5397" max="5632" width="6.875" style="83"/>
    <col min="5633" max="5633" width="5.5" style="83" bestFit="1" customWidth="1"/>
    <col min="5634" max="5634" width="11.25" style="83" customWidth="1"/>
    <col min="5635" max="5635" width="11.625" style="83" customWidth="1"/>
    <col min="5636" max="5636" width="4.125" style="83" customWidth="1"/>
    <col min="5637" max="5637" width="8.875" style="83" customWidth="1"/>
    <col min="5638" max="5638" width="4.125" style="83" customWidth="1"/>
    <col min="5639" max="5639" width="8.875" style="83" customWidth="1"/>
    <col min="5640" max="5640" width="4.125" style="83" customWidth="1"/>
    <col min="5641" max="5641" width="8.875" style="83" customWidth="1"/>
    <col min="5642" max="5642" width="4.125" style="83" customWidth="1"/>
    <col min="5643" max="5643" width="8.625" style="83" customWidth="1"/>
    <col min="5644" max="5644" width="4.125" style="83" customWidth="1"/>
    <col min="5645" max="5645" width="8.625" style="83" customWidth="1"/>
    <col min="5646" max="5646" width="4.125" style="83" customWidth="1"/>
    <col min="5647" max="5647" width="8.625" style="83" customWidth="1"/>
    <col min="5648" max="5648" width="4.125" style="83" customWidth="1"/>
    <col min="5649" max="5651" width="6.875" style="83"/>
    <col min="5652" max="5652" width="7.5" style="83" bestFit="1" customWidth="1"/>
    <col min="5653" max="5888" width="6.875" style="83"/>
    <col min="5889" max="5889" width="5.5" style="83" bestFit="1" customWidth="1"/>
    <col min="5890" max="5890" width="11.25" style="83" customWidth="1"/>
    <col min="5891" max="5891" width="11.625" style="83" customWidth="1"/>
    <col min="5892" max="5892" width="4.125" style="83" customWidth="1"/>
    <col min="5893" max="5893" width="8.875" style="83" customWidth="1"/>
    <col min="5894" max="5894" width="4.125" style="83" customWidth="1"/>
    <col min="5895" max="5895" width="8.875" style="83" customWidth="1"/>
    <col min="5896" max="5896" width="4.125" style="83" customWidth="1"/>
    <col min="5897" max="5897" width="8.875" style="83" customWidth="1"/>
    <col min="5898" max="5898" width="4.125" style="83" customWidth="1"/>
    <col min="5899" max="5899" width="8.625" style="83" customWidth="1"/>
    <col min="5900" max="5900" width="4.125" style="83" customWidth="1"/>
    <col min="5901" max="5901" width="8.625" style="83" customWidth="1"/>
    <col min="5902" max="5902" width="4.125" style="83" customWidth="1"/>
    <col min="5903" max="5903" width="8.625" style="83" customWidth="1"/>
    <col min="5904" max="5904" width="4.125" style="83" customWidth="1"/>
    <col min="5905" max="5907" width="6.875" style="83"/>
    <col min="5908" max="5908" width="7.5" style="83" bestFit="1" customWidth="1"/>
    <col min="5909" max="6144" width="6.875" style="83"/>
    <col min="6145" max="6145" width="5.5" style="83" bestFit="1" customWidth="1"/>
    <col min="6146" max="6146" width="11.25" style="83" customWidth="1"/>
    <col min="6147" max="6147" width="11.625" style="83" customWidth="1"/>
    <col min="6148" max="6148" width="4.125" style="83" customWidth="1"/>
    <col min="6149" max="6149" width="8.875" style="83" customWidth="1"/>
    <col min="6150" max="6150" width="4.125" style="83" customWidth="1"/>
    <col min="6151" max="6151" width="8.875" style="83" customWidth="1"/>
    <col min="6152" max="6152" width="4.125" style="83" customWidth="1"/>
    <col min="6153" max="6153" width="8.875" style="83" customWidth="1"/>
    <col min="6154" max="6154" width="4.125" style="83" customWidth="1"/>
    <col min="6155" max="6155" width="8.625" style="83" customWidth="1"/>
    <col min="6156" max="6156" width="4.125" style="83" customWidth="1"/>
    <col min="6157" max="6157" width="8.625" style="83" customWidth="1"/>
    <col min="6158" max="6158" width="4.125" style="83" customWidth="1"/>
    <col min="6159" max="6159" width="8.625" style="83" customWidth="1"/>
    <col min="6160" max="6160" width="4.125" style="83" customWidth="1"/>
    <col min="6161" max="6163" width="6.875" style="83"/>
    <col min="6164" max="6164" width="7.5" style="83" bestFit="1" customWidth="1"/>
    <col min="6165" max="6400" width="6.875" style="83"/>
    <col min="6401" max="6401" width="5.5" style="83" bestFit="1" customWidth="1"/>
    <col min="6402" max="6402" width="11.25" style="83" customWidth="1"/>
    <col min="6403" max="6403" width="11.625" style="83" customWidth="1"/>
    <col min="6404" max="6404" width="4.125" style="83" customWidth="1"/>
    <col min="6405" max="6405" width="8.875" style="83" customWidth="1"/>
    <col min="6406" max="6406" width="4.125" style="83" customWidth="1"/>
    <col min="6407" max="6407" width="8.875" style="83" customWidth="1"/>
    <col min="6408" max="6408" width="4.125" style="83" customWidth="1"/>
    <col min="6409" max="6409" width="8.875" style="83" customWidth="1"/>
    <col min="6410" max="6410" width="4.125" style="83" customWidth="1"/>
    <col min="6411" max="6411" width="8.625" style="83" customWidth="1"/>
    <col min="6412" max="6412" width="4.125" style="83" customWidth="1"/>
    <col min="6413" max="6413" width="8.625" style="83" customWidth="1"/>
    <col min="6414" max="6414" width="4.125" style="83" customWidth="1"/>
    <col min="6415" max="6415" width="8.625" style="83" customWidth="1"/>
    <col min="6416" max="6416" width="4.125" style="83" customWidth="1"/>
    <col min="6417" max="6419" width="6.875" style="83"/>
    <col min="6420" max="6420" width="7.5" style="83" bestFit="1" customWidth="1"/>
    <col min="6421" max="6656" width="6.875" style="83"/>
    <col min="6657" max="6657" width="5.5" style="83" bestFit="1" customWidth="1"/>
    <col min="6658" max="6658" width="11.25" style="83" customWidth="1"/>
    <col min="6659" max="6659" width="11.625" style="83" customWidth="1"/>
    <col min="6660" max="6660" width="4.125" style="83" customWidth="1"/>
    <col min="6661" max="6661" width="8.875" style="83" customWidth="1"/>
    <col min="6662" max="6662" width="4.125" style="83" customWidth="1"/>
    <col min="6663" max="6663" width="8.875" style="83" customWidth="1"/>
    <col min="6664" max="6664" width="4.125" style="83" customWidth="1"/>
    <col min="6665" max="6665" width="8.875" style="83" customWidth="1"/>
    <col min="6666" max="6666" width="4.125" style="83" customWidth="1"/>
    <col min="6667" max="6667" width="8.625" style="83" customWidth="1"/>
    <col min="6668" max="6668" width="4.125" style="83" customWidth="1"/>
    <col min="6669" max="6669" width="8.625" style="83" customWidth="1"/>
    <col min="6670" max="6670" width="4.125" style="83" customWidth="1"/>
    <col min="6671" max="6671" width="8.625" style="83" customWidth="1"/>
    <col min="6672" max="6672" width="4.125" style="83" customWidth="1"/>
    <col min="6673" max="6675" width="6.875" style="83"/>
    <col min="6676" max="6676" width="7.5" style="83" bestFit="1" customWidth="1"/>
    <col min="6677" max="6912" width="6.875" style="83"/>
    <col min="6913" max="6913" width="5.5" style="83" bestFit="1" customWidth="1"/>
    <col min="6914" max="6914" width="11.25" style="83" customWidth="1"/>
    <col min="6915" max="6915" width="11.625" style="83" customWidth="1"/>
    <col min="6916" max="6916" width="4.125" style="83" customWidth="1"/>
    <col min="6917" max="6917" width="8.875" style="83" customWidth="1"/>
    <col min="6918" max="6918" width="4.125" style="83" customWidth="1"/>
    <col min="6919" max="6919" width="8.875" style="83" customWidth="1"/>
    <col min="6920" max="6920" width="4.125" style="83" customWidth="1"/>
    <col min="6921" max="6921" width="8.875" style="83" customWidth="1"/>
    <col min="6922" max="6922" width="4.125" style="83" customWidth="1"/>
    <col min="6923" max="6923" width="8.625" style="83" customWidth="1"/>
    <col min="6924" max="6924" width="4.125" style="83" customWidth="1"/>
    <col min="6925" max="6925" width="8.625" style="83" customWidth="1"/>
    <col min="6926" max="6926" width="4.125" style="83" customWidth="1"/>
    <col min="6927" max="6927" width="8.625" style="83" customWidth="1"/>
    <col min="6928" max="6928" width="4.125" style="83" customWidth="1"/>
    <col min="6929" max="6931" width="6.875" style="83"/>
    <col min="6932" max="6932" width="7.5" style="83" bestFit="1" customWidth="1"/>
    <col min="6933" max="7168" width="6.875" style="83"/>
    <col min="7169" max="7169" width="5.5" style="83" bestFit="1" customWidth="1"/>
    <col min="7170" max="7170" width="11.25" style="83" customWidth="1"/>
    <col min="7171" max="7171" width="11.625" style="83" customWidth="1"/>
    <col min="7172" max="7172" width="4.125" style="83" customWidth="1"/>
    <col min="7173" max="7173" width="8.875" style="83" customWidth="1"/>
    <col min="7174" max="7174" width="4.125" style="83" customWidth="1"/>
    <col min="7175" max="7175" width="8.875" style="83" customWidth="1"/>
    <col min="7176" max="7176" width="4.125" style="83" customWidth="1"/>
    <col min="7177" max="7177" width="8.875" style="83" customWidth="1"/>
    <col min="7178" max="7178" width="4.125" style="83" customWidth="1"/>
    <col min="7179" max="7179" width="8.625" style="83" customWidth="1"/>
    <col min="7180" max="7180" width="4.125" style="83" customWidth="1"/>
    <col min="7181" max="7181" width="8.625" style="83" customWidth="1"/>
    <col min="7182" max="7182" width="4.125" style="83" customWidth="1"/>
    <col min="7183" max="7183" width="8.625" style="83" customWidth="1"/>
    <col min="7184" max="7184" width="4.125" style="83" customWidth="1"/>
    <col min="7185" max="7187" width="6.875" style="83"/>
    <col min="7188" max="7188" width="7.5" style="83" bestFit="1" customWidth="1"/>
    <col min="7189" max="7424" width="6.875" style="83"/>
    <col min="7425" max="7425" width="5.5" style="83" bestFit="1" customWidth="1"/>
    <col min="7426" max="7426" width="11.25" style="83" customWidth="1"/>
    <col min="7427" max="7427" width="11.625" style="83" customWidth="1"/>
    <col min="7428" max="7428" width="4.125" style="83" customWidth="1"/>
    <col min="7429" max="7429" width="8.875" style="83" customWidth="1"/>
    <col min="7430" max="7430" width="4.125" style="83" customWidth="1"/>
    <col min="7431" max="7431" width="8.875" style="83" customWidth="1"/>
    <col min="7432" max="7432" width="4.125" style="83" customWidth="1"/>
    <col min="7433" max="7433" width="8.875" style="83" customWidth="1"/>
    <col min="7434" max="7434" width="4.125" style="83" customWidth="1"/>
    <col min="7435" max="7435" width="8.625" style="83" customWidth="1"/>
    <col min="7436" max="7436" width="4.125" style="83" customWidth="1"/>
    <col min="7437" max="7437" width="8.625" style="83" customWidth="1"/>
    <col min="7438" max="7438" width="4.125" style="83" customWidth="1"/>
    <col min="7439" max="7439" width="8.625" style="83" customWidth="1"/>
    <col min="7440" max="7440" width="4.125" style="83" customWidth="1"/>
    <col min="7441" max="7443" width="6.875" style="83"/>
    <col min="7444" max="7444" width="7.5" style="83" bestFit="1" customWidth="1"/>
    <col min="7445" max="7680" width="6.875" style="83"/>
    <col min="7681" max="7681" width="5.5" style="83" bestFit="1" customWidth="1"/>
    <col min="7682" max="7682" width="11.25" style="83" customWidth="1"/>
    <col min="7683" max="7683" width="11.625" style="83" customWidth="1"/>
    <col min="7684" max="7684" width="4.125" style="83" customWidth="1"/>
    <col min="7685" max="7685" width="8.875" style="83" customWidth="1"/>
    <col min="7686" max="7686" width="4.125" style="83" customWidth="1"/>
    <col min="7687" max="7687" width="8.875" style="83" customWidth="1"/>
    <col min="7688" max="7688" width="4.125" style="83" customWidth="1"/>
    <col min="7689" max="7689" width="8.875" style="83" customWidth="1"/>
    <col min="7690" max="7690" width="4.125" style="83" customWidth="1"/>
    <col min="7691" max="7691" width="8.625" style="83" customWidth="1"/>
    <col min="7692" max="7692" width="4.125" style="83" customWidth="1"/>
    <col min="7693" max="7693" width="8.625" style="83" customWidth="1"/>
    <col min="7694" max="7694" width="4.125" style="83" customWidth="1"/>
    <col min="7695" max="7695" width="8.625" style="83" customWidth="1"/>
    <col min="7696" max="7696" width="4.125" style="83" customWidth="1"/>
    <col min="7697" max="7699" width="6.875" style="83"/>
    <col min="7700" max="7700" width="7.5" style="83" bestFit="1" customWidth="1"/>
    <col min="7701" max="7936" width="6.875" style="83"/>
    <col min="7937" max="7937" width="5.5" style="83" bestFit="1" customWidth="1"/>
    <col min="7938" max="7938" width="11.25" style="83" customWidth="1"/>
    <col min="7939" max="7939" width="11.625" style="83" customWidth="1"/>
    <col min="7940" max="7940" width="4.125" style="83" customWidth="1"/>
    <col min="7941" max="7941" width="8.875" style="83" customWidth="1"/>
    <col min="7942" max="7942" width="4.125" style="83" customWidth="1"/>
    <col min="7943" max="7943" width="8.875" style="83" customWidth="1"/>
    <col min="7944" max="7944" width="4.125" style="83" customWidth="1"/>
    <col min="7945" max="7945" width="8.875" style="83" customWidth="1"/>
    <col min="7946" max="7946" width="4.125" style="83" customWidth="1"/>
    <col min="7947" max="7947" width="8.625" style="83" customWidth="1"/>
    <col min="7948" max="7948" width="4.125" style="83" customWidth="1"/>
    <col min="7949" max="7949" width="8.625" style="83" customWidth="1"/>
    <col min="7950" max="7950" width="4.125" style="83" customWidth="1"/>
    <col min="7951" max="7951" width="8.625" style="83" customWidth="1"/>
    <col min="7952" max="7952" width="4.125" style="83" customWidth="1"/>
    <col min="7953" max="7955" width="6.875" style="83"/>
    <col min="7956" max="7956" width="7.5" style="83" bestFit="1" customWidth="1"/>
    <col min="7957" max="8192" width="6.875" style="83"/>
    <col min="8193" max="8193" width="5.5" style="83" bestFit="1" customWidth="1"/>
    <col min="8194" max="8194" width="11.25" style="83" customWidth="1"/>
    <col min="8195" max="8195" width="11.625" style="83" customWidth="1"/>
    <col min="8196" max="8196" width="4.125" style="83" customWidth="1"/>
    <col min="8197" max="8197" width="8.875" style="83" customWidth="1"/>
    <col min="8198" max="8198" width="4.125" style="83" customWidth="1"/>
    <col min="8199" max="8199" width="8.875" style="83" customWidth="1"/>
    <col min="8200" max="8200" width="4.125" style="83" customWidth="1"/>
    <col min="8201" max="8201" width="8.875" style="83" customWidth="1"/>
    <col min="8202" max="8202" width="4.125" style="83" customWidth="1"/>
    <col min="8203" max="8203" width="8.625" style="83" customWidth="1"/>
    <col min="8204" max="8204" width="4.125" style="83" customWidth="1"/>
    <col min="8205" max="8205" width="8.625" style="83" customWidth="1"/>
    <col min="8206" max="8206" width="4.125" style="83" customWidth="1"/>
    <col min="8207" max="8207" width="8.625" style="83" customWidth="1"/>
    <col min="8208" max="8208" width="4.125" style="83" customWidth="1"/>
    <col min="8209" max="8211" width="6.875" style="83"/>
    <col min="8212" max="8212" width="7.5" style="83" bestFit="1" customWidth="1"/>
    <col min="8213" max="8448" width="6.875" style="83"/>
    <col min="8449" max="8449" width="5.5" style="83" bestFit="1" customWidth="1"/>
    <col min="8450" max="8450" width="11.25" style="83" customWidth="1"/>
    <col min="8451" max="8451" width="11.625" style="83" customWidth="1"/>
    <col min="8452" max="8452" width="4.125" style="83" customWidth="1"/>
    <col min="8453" max="8453" width="8.875" style="83" customWidth="1"/>
    <col min="8454" max="8454" width="4.125" style="83" customWidth="1"/>
    <col min="8455" max="8455" width="8.875" style="83" customWidth="1"/>
    <col min="8456" max="8456" width="4.125" style="83" customWidth="1"/>
    <col min="8457" max="8457" width="8.875" style="83" customWidth="1"/>
    <col min="8458" max="8458" width="4.125" style="83" customWidth="1"/>
    <col min="8459" max="8459" width="8.625" style="83" customWidth="1"/>
    <col min="8460" max="8460" width="4.125" style="83" customWidth="1"/>
    <col min="8461" max="8461" width="8.625" style="83" customWidth="1"/>
    <col min="8462" max="8462" width="4.125" style="83" customWidth="1"/>
    <col min="8463" max="8463" width="8.625" style="83" customWidth="1"/>
    <col min="8464" max="8464" width="4.125" style="83" customWidth="1"/>
    <col min="8465" max="8467" width="6.875" style="83"/>
    <col min="8468" max="8468" width="7.5" style="83" bestFit="1" customWidth="1"/>
    <col min="8469" max="8704" width="6.875" style="83"/>
    <col min="8705" max="8705" width="5.5" style="83" bestFit="1" customWidth="1"/>
    <col min="8706" max="8706" width="11.25" style="83" customWidth="1"/>
    <col min="8707" max="8707" width="11.625" style="83" customWidth="1"/>
    <col min="8708" max="8708" width="4.125" style="83" customWidth="1"/>
    <col min="8709" max="8709" width="8.875" style="83" customWidth="1"/>
    <col min="8710" max="8710" width="4.125" style="83" customWidth="1"/>
    <col min="8711" max="8711" width="8.875" style="83" customWidth="1"/>
    <col min="8712" max="8712" width="4.125" style="83" customWidth="1"/>
    <col min="8713" max="8713" width="8.875" style="83" customWidth="1"/>
    <col min="8714" max="8714" width="4.125" style="83" customWidth="1"/>
    <col min="8715" max="8715" width="8.625" style="83" customWidth="1"/>
    <col min="8716" max="8716" width="4.125" style="83" customWidth="1"/>
    <col min="8717" max="8717" width="8.625" style="83" customWidth="1"/>
    <col min="8718" max="8718" width="4.125" style="83" customWidth="1"/>
    <col min="8719" max="8719" width="8.625" style="83" customWidth="1"/>
    <col min="8720" max="8720" width="4.125" style="83" customWidth="1"/>
    <col min="8721" max="8723" width="6.875" style="83"/>
    <col min="8724" max="8724" width="7.5" style="83" bestFit="1" customWidth="1"/>
    <col min="8725" max="8960" width="6.875" style="83"/>
    <col min="8961" max="8961" width="5.5" style="83" bestFit="1" customWidth="1"/>
    <col min="8962" max="8962" width="11.25" style="83" customWidth="1"/>
    <col min="8963" max="8963" width="11.625" style="83" customWidth="1"/>
    <col min="8964" max="8964" width="4.125" style="83" customWidth="1"/>
    <col min="8965" max="8965" width="8.875" style="83" customWidth="1"/>
    <col min="8966" max="8966" width="4.125" style="83" customWidth="1"/>
    <col min="8967" max="8967" width="8.875" style="83" customWidth="1"/>
    <col min="8968" max="8968" width="4.125" style="83" customWidth="1"/>
    <col min="8969" max="8969" width="8.875" style="83" customWidth="1"/>
    <col min="8970" max="8970" width="4.125" style="83" customWidth="1"/>
    <col min="8971" max="8971" width="8.625" style="83" customWidth="1"/>
    <col min="8972" max="8972" width="4.125" style="83" customWidth="1"/>
    <col min="8973" max="8973" width="8.625" style="83" customWidth="1"/>
    <col min="8974" max="8974" width="4.125" style="83" customWidth="1"/>
    <col min="8975" max="8975" width="8.625" style="83" customWidth="1"/>
    <col min="8976" max="8976" width="4.125" style="83" customWidth="1"/>
    <col min="8977" max="8979" width="6.875" style="83"/>
    <col min="8980" max="8980" width="7.5" style="83" bestFit="1" customWidth="1"/>
    <col min="8981" max="9216" width="6.875" style="83"/>
    <col min="9217" max="9217" width="5.5" style="83" bestFit="1" customWidth="1"/>
    <col min="9218" max="9218" width="11.25" style="83" customWidth="1"/>
    <col min="9219" max="9219" width="11.625" style="83" customWidth="1"/>
    <col min="9220" max="9220" width="4.125" style="83" customWidth="1"/>
    <col min="9221" max="9221" width="8.875" style="83" customWidth="1"/>
    <col min="9222" max="9222" width="4.125" style="83" customWidth="1"/>
    <col min="9223" max="9223" width="8.875" style="83" customWidth="1"/>
    <col min="9224" max="9224" width="4.125" style="83" customWidth="1"/>
    <col min="9225" max="9225" width="8.875" style="83" customWidth="1"/>
    <col min="9226" max="9226" width="4.125" style="83" customWidth="1"/>
    <col min="9227" max="9227" width="8.625" style="83" customWidth="1"/>
    <col min="9228" max="9228" width="4.125" style="83" customWidth="1"/>
    <col min="9229" max="9229" width="8.625" style="83" customWidth="1"/>
    <col min="9230" max="9230" width="4.125" style="83" customWidth="1"/>
    <col min="9231" max="9231" width="8.625" style="83" customWidth="1"/>
    <col min="9232" max="9232" width="4.125" style="83" customWidth="1"/>
    <col min="9233" max="9235" width="6.875" style="83"/>
    <col min="9236" max="9236" width="7.5" style="83" bestFit="1" customWidth="1"/>
    <col min="9237" max="9472" width="6.875" style="83"/>
    <col min="9473" max="9473" width="5.5" style="83" bestFit="1" customWidth="1"/>
    <col min="9474" max="9474" width="11.25" style="83" customWidth="1"/>
    <col min="9475" max="9475" width="11.625" style="83" customWidth="1"/>
    <col min="9476" max="9476" width="4.125" style="83" customWidth="1"/>
    <col min="9477" max="9477" width="8.875" style="83" customWidth="1"/>
    <col min="9478" max="9478" width="4.125" style="83" customWidth="1"/>
    <col min="9479" max="9479" width="8.875" style="83" customWidth="1"/>
    <col min="9480" max="9480" width="4.125" style="83" customWidth="1"/>
    <col min="9481" max="9481" width="8.875" style="83" customWidth="1"/>
    <col min="9482" max="9482" width="4.125" style="83" customWidth="1"/>
    <col min="9483" max="9483" width="8.625" style="83" customWidth="1"/>
    <col min="9484" max="9484" width="4.125" style="83" customWidth="1"/>
    <col min="9485" max="9485" width="8.625" style="83" customWidth="1"/>
    <col min="9486" max="9486" width="4.125" style="83" customWidth="1"/>
    <col min="9487" max="9487" width="8.625" style="83" customWidth="1"/>
    <col min="9488" max="9488" width="4.125" style="83" customWidth="1"/>
    <col min="9489" max="9491" width="6.875" style="83"/>
    <col min="9492" max="9492" width="7.5" style="83" bestFit="1" customWidth="1"/>
    <col min="9493" max="9728" width="6.875" style="83"/>
    <col min="9729" max="9729" width="5.5" style="83" bestFit="1" customWidth="1"/>
    <col min="9730" max="9730" width="11.25" style="83" customWidth="1"/>
    <col min="9731" max="9731" width="11.625" style="83" customWidth="1"/>
    <col min="9732" max="9732" width="4.125" style="83" customWidth="1"/>
    <col min="9733" max="9733" width="8.875" style="83" customWidth="1"/>
    <col min="9734" max="9734" width="4.125" style="83" customWidth="1"/>
    <col min="9735" max="9735" width="8.875" style="83" customWidth="1"/>
    <col min="9736" max="9736" width="4.125" style="83" customWidth="1"/>
    <col min="9737" max="9737" width="8.875" style="83" customWidth="1"/>
    <col min="9738" max="9738" width="4.125" style="83" customWidth="1"/>
    <col min="9739" max="9739" width="8.625" style="83" customWidth="1"/>
    <col min="9740" max="9740" width="4.125" style="83" customWidth="1"/>
    <col min="9741" max="9741" width="8.625" style="83" customWidth="1"/>
    <col min="9742" max="9742" width="4.125" style="83" customWidth="1"/>
    <col min="9743" max="9743" width="8.625" style="83" customWidth="1"/>
    <col min="9744" max="9744" width="4.125" style="83" customWidth="1"/>
    <col min="9745" max="9747" width="6.875" style="83"/>
    <col min="9748" max="9748" width="7.5" style="83" bestFit="1" customWidth="1"/>
    <col min="9749" max="9984" width="6.875" style="83"/>
    <col min="9985" max="9985" width="5.5" style="83" bestFit="1" customWidth="1"/>
    <col min="9986" max="9986" width="11.25" style="83" customWidth="1"/>
    <col min="9987" max="9987" width="11.625" style="83" customWidth="1"/>
    <col min="9988" max="9988" width="4.125" style="83" customWidth="1"/>
    <col min="9989" max="9989" width="8.875" style="83" customWidth="1"/>
    <col min="9990" max="9990" width="4.125" style="83" customWidth="1"/>
    <col min="9991" max="9991" width="8.875" style="83" customWidth="1"/>
    <col min="9992" max="9992" width="4.125" style="83" customWidth="1"/>
    <col min="9993" max="9993" width="8.875" style="83" customWidth="1"/>
    <col min="9994" max="9994" width="4.125" style="83" customWidth="1"/>
    <col min="9995" max="9995" width="8.625" style="83" customWidth="1"/>
    <col min="9996" max="9996" width="4.125" style="83" customWidth="1"/>
    <col min="9997" max="9997" width="8.625" style="83" customWidth="1"/>
    <col min="9998" max="9998" width="4.125" style="83" customWidth="1"/>
    <col min="9999" max="9999" width="8.625" style="83" customWidth="1"/>
    <col min="10000" max="10000" width="4.125" style="83" customWidth="1"/>
    <col min="10001" max="10003" width="6.875" style="83"/>
    <col min="10004" max="10004" width="7.5" style="83" bestFit="1" customWidth="1"/>
    <col min="10005" max="10240" width="6.875" style="83"/>
    <col min="10241" max="10241" width="5.5" style="83" bestFit="1" customWidth="1"/>
    <col min="10242" max="10242" width="11.25" style="83" customWidth="1"/>
    <col min="10243" max="10243" width="11.625" style="83" customWidth="1"/>
    <col min="10244" max="10244" width="4.125" style="83" customWidth="1"/>
    <col min="10245" max="10245" width="8.875" style="83" customWidth="1"/>
    <col min="10246" max="10246" width="4.125" style="83" customWidth="1"/>
    <col min="10247" max="10247" width="8.875" style="83" customWidth="1"/>
    <col min="10248" max="10248" width="4.125" style="83" customWidth="1"/>
    <col min="10249" max="10249" width="8.875" style="83" customWidth="1"/>
    <col min="10250" max="10250" width="4.125" style="83" customWidth="1"/>
    <col min="10251" max="10251" width="8.625" style="83" customWidth="1"/>
    <col min="10252" max="10252" width="4.125" style="83" customWidth="1"/>
    <col min="10253" max="10253" width="8.625" style="83" customWidth="1"/>
    <col min="10254" max="10254" width="4.125" style="83" customWidth="1"/>
    <col min="10255" max="10255" width="8.625" style="83" customWidth="1"/>
    <col min="10256" max="10256" width="4.125" style="83" customWidth="1"/>
    <col min="10257" max="10259" width="6.875" style="83"/>
    <col min="10260" max="10260" width="7.5" style="83" bestFit="1" customWidth="1"/>
    <col min="10261" max="10496" width="6.875" style="83"/>
    <col min="10497" max="10497" width="5.5" style="83" bestFit="1" customWidth="1"/>
    <col min="10498" max="10498" width="11.25" style="83" customWidth="1"/>
    <col min="10499" max="10499" width="11.625" style="83" customWidth="1"/>
    <col min="10500" max="10500" width="4.125" style="83" customWidth="1"/>
    <col min="10501" max="10501" width="8.875" style="83" customWidth="1"/>
    <col min="10502" max="10502" width="4.125" style="83" customWidth="1"/>
    <col min="10503" max="10503" width="8.875" style="83" customWidth="1"/>
    <col min="10504" max="10504" width="4.125" style="83" customWidth="1"/>
    <col min="10505" max="10505" width="8.875" style="83" customWidth="1"/>
    <col min="10506" max="10506" width="4.125" style="83" customWidth="1"/>
    <col min="10507" max="10507" width="8.625" style="83" customWidth="1"/>
    <col min="10508" max="10508" width="4.125" style="83" customWidth="1"/>
    <col min="10509" max="10509" width="8.625" style="83" customWidth="1"/>
    <col min="10510" max="10510" width="4.125" style="83" customWidth="1"/>
    <col min="10511" max="10511" width="8.625" style="83" customWidth="1"/>
    <col min="10512" max="10512" width="4.125" style="83" customWidth="1"/>
    <col min="10513" max="10515" width="6.875" style="83"/>
    <col min="10516" max="10516" width="7.5" style="83" bestFit="1" customWidth="1"/>
    <col min="10517" max="10752" width="6.875" style="83"/>
    <col min="10753" max="10753" width="5.5" style="83" bestFit="1" customWidth="1"/>
    <col min="10754" max="10754" width="11.25" style="83" customWidth="1"/>
    <col min="10755" max="10755" width="11.625" style="83" customWidth="1"/>
    <col min="10756" max="10756" width="4.125" style="83" customWidth="1"/>
    <col min="10757" max="10757" width="8.875" style="83" customWidth="1"/>
    <col min="10758" max="10758" width="4.125" style="83" customWidth="1"/>
    <col min="10759" max="10759" width="8.875" style="83" customWidth="1"/>
    <col min="10760" max="10760" width="4.125" style="83" customWidth="1"/>
    <col min="10761" max="10761" width="8.875" style="83" customWidth="1"/>
    <col min="10762" max="10762" width="4.125" style="83" customWidth="1"/>
    <col min="10763" max="10763" width="8.625" style="83" customWidth="1"/>
    <col min="10764" max="10764" width="4.125" style="83" customWidth="1"/>
    <col min="10765" max="10765" width="8.625" style="83" customWidth="1"/>
    <col min="10766" max="10766" width="4.125" style="83" customWidth="1"/>
    <col min="10767" max="10767" width="8.625" style="83" customWidth="1"/>
    <col min="10768" max="10768" width="4.125" style="83" customWidth="1"/>
    <col min="10769" max="10771" width="6.875" style="83"/>
    <col min="10772" max="10772" width="7.5" style="83" bestFit="1" customWidth="1"/>
    <col min="10773" max="11008" width="6.875" style="83"/>
    <col min="11009" max="11009" width="5.5" style="83" bestFit="1" customWidth="1"/>
    <col min="11010" max="11010" width="11.25" style="83" customWidth="1"/>
    <col min="11011" max="11011" width="11.625" style="83" customWidth="1"/>
    <col min="11012" max="11012" width="4.125" style="83" customWidth="1"/>
    <col min="11013" max="11013" width="8.875" style="83" customWidth="1"/>
    <col min="11014" max="11014" width="4.125" style="83" customWidth="1"/>
    <col min="11015" max="11015" width="8.875" style="83" customWidth="1"/>
    <col min="11016" max="11016" width="4.125" style="83" customWidth="1"/>
    <col min="11017" max="11017" width="8.875" style="83" customWidth="1"/>
    <col min="11018" max="11018" width="4.125" style="83" customWidth="1"/>
    <col min="11019" max="11019" width="8.625" style="83" customWidth="1"/>
    <col min="11020" max="11020" width="4.125" style="83" customWidth="1"/>
    <col min="11021" max="11021" width="8.625" style="83" customWidth="1"/>
    <col min="11022" max="11022" width="4.125" style="83" customWidth="1"/>
    <col min="11023" max="11023" width="8.625" style="83" customWidth="1"/>
    <col min="11024" max="11024" width="4.125" style="83" customWidth="1"/>
    <col min="11025" max="11027" width="6.875" style="83"/>
    <col min="11028" max="11028" width="7.5" style="83" bestFit="1" customWidth="1"/>
    <col min="11029" max="11264" width="6.875" style="83"/>
    <col min="11265" max="11265" width="5.5" style="83" bestFit="1" customWidth="1"/>
    <col min="11266" max="11266" width="11.25" style="83" customWidth="1"/>
    <col min="11267" max="11267" width="11.625" style="83" customWidth="1"/>
    <col min="11268" max="11268" width="4.125" style="83" customWidth="1"/>
    <col min="11269" max="11269" width="8.875" style="83" customWidth="1"/>
    <col min="11270" max="11270" width="4.125" style="83" customWidth="1"/>
    <col min="11271" max="11271" width="8.875" style="83" customWidth="1"/>
    <col min="11272" max="11272" width="4.125" style="83" customWidth="1"/>
    <col min="11273" max="11273" width="8.875" style="83" customWidth="1"/>
    <col min="11274" max="11274" width="4.125" style="83" customWidth="1"/>
    <col min="11275" max="11275" width="8.625" style="83" customWidth="1"/>
    <col min="11276" max="11276" width="4.125" style="83" customWidth="1"/>
    <col min="11277" max="11277" width="8.625" style="83" customWidth="1"/>
    <col min="11278" max="11278" width="4.125" style="83" customWidth="1"/>
    <col min="11279" max="11279" width="8.625" style="83" customWidth="1"/>
    <col min="11280" max="11280" width="4.125" style="83" customWidth="1"/>
    <col min="11281" max="11283" width="6.875" style="83"/>
    <col min="11284" max="11284" width="7.5" style="83" bestFit="1" customWidth="1"/>
    <col min="11285" max="11520" width="6.875" style="83"/>
    <col min="11521" max="11521" width="5.5" style="83" bestFit="1" customWidth="1"/>
    <col min="11522" max="11522" width="11.25" style="83" customWidth="1"/>
    <col min="11523" max="11523" width="11.625" style="83" customWidth="1"/>
    <col min="11524" max="11524" width="4.125" style="83" customWidth="1"/>
    <col min="11525" max="11525" width="8.875" style="83" customWidth="1"/>
    <col min="11526" max="11526" width="4.125" style="83" customWidth="1"/>
    <col min="11527" max="11527" width="8.875" style="83" customWidth="1"/>
    <col min="11528" max="11528" width="4.125" style="83" customWidth="1"/>
    <col min="11529" max="11529" width="8.875" style="83" customWidth="1"/>
    <col min="11530" max="11530" width="4.125" style="83" customWidth="1"/>
    <col min="11531" max="11531" width="8.625" style="83" customWidth="1"/>
    <col min="11532" max="11532" width="4.125" style="83" customWidth="1"/>
    <col min="11533" max="11533" width="8.625" style="83" customWidth="1"/>
    <col min="11534" max="11534" width="4.125" style="83" customWidth="1"/>
    <col min="11535" max="11535" width="8.625" style="83" customWidth="1"/>
    <col min="11536" max="11536" width="4.125" style="83" customWidth="1"/>
    <col min="11537" max="11539" width="6.875" style="83"/>
    <col min="11540" max="11540" width="7.5" style="83" bestFit="1" customWidth="1"/>
    <col min="11541" max="11776" width="6.875" style="83"/>
    <col min="11777" max="11777" width="5.5" style="83" bestFit="1" customWidth="1"/>
    <col min="11778" max="11778" width="11.25" style="83" customWidth="1"/>
    <col min="11779" max="11779" width="11.625" style="83" customWidth="1"/>
    <col min="11780" max="11780" width="4.125" style="83" customWidth="1"/>
    <col min="11781" max="11781" width="8.875" style="83" customWidth="1"/>
    <col min="11782" max="11782" width="4.125" style="83" customWidth="1"/>
    <col min="11783" max="11783" width="8.875" style="83" customWidth="1"/>
    <col min="11784" max="11784" width="4.125" style="83" customWidth="1"/>
    <col min="11785" max="11785" width="8.875" style="83" customWidth="1"/>
    <col min="11786" max="11786" width="4.125" style="83" customWidth="1"/>
    <col min="11787" max="11787" width="8.625" style="83" customWidth="1"/>
    <col min="11788" max="11788" width="4.125" style="83" customWidth="1"/>
    <col min="11789" max="11789" width="8.625" style="83" customWidth="1"/>
    <col min="11790" max="11790" width="4.125" style="83" customWidth="1"/>
    <col min="11791" max="11791" width="8.625" style="83" customWidth="1"/>
    <col min="11792" max="11792" width="4.125" style="83" customWidth="1"/>
    <col min="11793" max="11795" width="6.875" style="83"/>
    <col min="11796" max="11796" width="7.5" style="83" bestFit="1" customWidth="1"/>
    <col min="11797" max="12032" width="6.875" style="83"/>
    <col min="12033" max="12033" width="5.5" style="83" bestFit="1" customWidth="1"/>
    <col min="12034" max="12034" width="11.25" style="83" customWidth="1"/>
    <col min="12035" max="12035" width="11.625" style="83" customWidth="1"/>
    <col min="12036" max="12036" width="4.125" style="83" customWidth="1"/>
    <col min="12037" max="12037" width="8.875" style="83" customWidth="1"/>
    <col min="12038" max="12038" width="4.125" style="83" customWidth="1"/>
    <col min="12039" max="12039" width="8.875" style="83" customWidth="1"/>
    <col min="12040" max="12040" width="4.125" style="83" customWidth="1"/>
    <col min="12041" max="12041" width="8.875" style="83" customWidth="1"/>
    <col min="12042" max="12042" width="4.125" style="83" customWidth="1"/>
    <col min="12043" max="12043" width="8.625" style="83" customWidth="1"/>
    <col min="12044" max="12044" width="4.125" style="83" customWidth="1"/>
    <col min="12045" max="12045" width="8.625" style="83" customWidth="1"/>
    <col min="12046" max="12046" width="4.125" style="83" customWidth="1"/>
    <col min="12047" max="12047" width="8.625" style="83" customWidth="1"/>
    <col min="12048" max="12048" width="4.125" style="83" customWidth="1"/>
    <col min="12049" max="12051" width="6.875" style="83"/>
    <col min="12052" max="12052" width="7.5" style="83" bestFit="1" customWidth="1"/>
    <col min="12053" max="12288" width="6.875" style="83"/>
    <col min="12289" max="12289" width="5.5" style="83" bestFit="1" customWidth="1"/>
    <col min="12290" max="12290" width="11.25" style="83" customWidth="1"/>
    <col min="12291" max="12291" width="11.625" style="83" customWidth="1"/>
    <col min="12292" max="12292" width="4.125" style="83" customWidth="1"/>
    <col min="12293" max="12293" width="8.875" style="83" customWidth="1"/>
    <col min="12294" max="12294" width="4.125" style="83" customWidth="1"/>
    <col min="12295" max="12295" width="8.875" style="83" customWidth="1"/>
    <col min="12296" max="12296" width="4.125" style="83" customWidth="1"/>
    <col min="12297" max="12297" width="8.875" style="83" customWidth="1"/>
    <col min="12298" max="12298" width="4.125" style="83" customWidth="1"/>
    <col min="12299" max="12299" width="8.625" style="83" customWidth="1"/>
    <col min="12300" max="12300" width="4.125" style="83" customWidth="1"/>
    <col min="12301" max="12301" width="8.625" style="83" customWidth="1"/>
    <col min="12302" max="12302" width="4.125" style="83" customWidth="1"/>
    <col min="12303" max="12303" width="8.625" style="83" customWidth="1"/>
    <col min="12304" max="12304" width="4.125" style="83" customWidth="1"/>
    <col min="12305" max="12307" width="6.875" style="83"/>
    <col min="12308" max="12308" width="7.5" style="83" bestFit="1" customWidth="1"/>
    <col min="12309" max="12544" width="6.875" style="83"/>
    <col min="12545" max="12545" width="5.5" style="83" bestFit="1" customWidth="1"/>
    <col min="12546" max="12546" width="11.25" style="83" customWidth="1"/>
    <col min="12547" max="12547" width="11.625" style="83" customWidth="1"/>
    <col min="12548" max="12548" width="4.125" style="83" customWidth="1"/>
    <col min="12549" max="12549" width="8.875" style="83" customWidth="1"/>
    <col min="12550" max="12550" width="4.125" style="83" customWidth="1"/>
    <col min="12551" max="12551" width="8.875" style="83" customWidth="1"/>
    <col min="12552" max="12552" width="4.125" style="83" customWidth="1"/>
    <col min="12553" max="12553" width="8.875" style="83" customWidth="1"/>
    <col min="12554" max="12554" width="4.125" style="83" customWidth="1"/>
    <col min="12555" max="12555" width="8.625" style="83" customWidth="1"/>
    <col min="12556" max="12556" width="4.125" style="83" customWidth="1"/>
    <col min="12557" max="12557" width="8.625" style="83" customWidth="1"/>
    <col min="12558" max="12558" width="4.125" style="83" customWidth="1"/>
    <col min="12559" max="12559" width="8.625" style="83" customWidth="1"/>
    <col min="12560" max="12560" width="4.125" style="83" customWidth="1"/>
    <col min="12561" max="12563" width="6.875" style="83"/>
    <col min="12564" max="12564" width="7.5" style="83" bestFit="1" customWidth="1"/>
    <col min="12565" max="12800" width="6.875" style="83"/>
    <col min="12801" max="12801" width="5.5" style="83" bestFit="1" customWidth="1"/>
    <col min="12802" max="12802" width="11.25" style="83" customWidth="1"/>
    <col min="12803" max="12803" width="11.625" style="83" customWidth="1"/>
    <col min="12804" max="12804" width="4.125" style="83" customWidth="1"/>
    <col min="12805" max="12805" width="8.875" style="83" customWidth="1"/>
    <col min="12806" max="12806" width="4.125" style="83" customWidth="1"/>
    <col min="12807" max="12807" width="8.875" style="83" customWidth="1"/>
    <col min="12808" max="12808" width="4.125" style="83" customWidth="1"/>
    <col min="12809" max="12809" width="8.875" style="83" customWidth="1"/>
    <col min="12810" max="12810" width="4.125" style="83" customWidth="1"/>
    <col min="12811" max="12811" width="8.625" style="83" customWidth="1"/>
    <col min="12812" max="12812" width="4.125" style="83" customWidth="1"/>
    <col min="12813" max="12813" width="8.625" style="83" customWidth="1"/>
    <col min="12814" max="12814" width="4.125" style="83" customWidth="1"/>
    <col min="12815" max="12815" width="8.625" style="83" customWidth="1"/>
    <col min="12816" max="12816" width="4.125" style="83" customWidth="1"/>
    <col min="12817" max="12819" width="6.875" style="83"/>
    <col min="12820" max="12820" width="7.5" style="83" bestFit="1" customWidth="1"/>
    <col min="12821" max="13056" width="6.875" style="83"/>
    <col min="13057" max="13057" width="5.5" style="83" bestFit="1" customWidth="1"/>
    <col min="13058" max="13058" width="11.25" style="83" customWidth="1"/>
    <col min="13059" max="13059" width="11.625" style="83" customWidth="1"/>
    <col min="13060" max="13060" width="4.125" style="83" customWidth="1"/>
    <col min="13061" max="13061" width="8.875" style="83" customWidth="1"/>
    <col min="13062" max="13062" width="4.125" style="83" customWidth="1"/>
    <col min="13063" max="13063" width="8.875" style="83" customWidth="1"/>
    <col min="13064" max="13064" width="4.125" style="83" customWidth="1"/>
    <col min="13065" max="13065" width="8.875" style="83" customWidth="1"/>
    <col min="13066" max="13066" width="4.125" style="83" customWidth="1"/>
    <col min="13067" max="13067" width="8.625" style="83" customWidth="1"/>
    <col min="13068" max="13068" width="4.125" style="83" customWidth="1"/>
    <col min="13069" max="13069" width="8.625" style="83" customWidth="1"/>
    <col min="13070" max="13070" width="4.125" style="83" customWidth="1"/>
    <col min="13071" max="13071" width="8.625" style="83" customWidth="1"/>
    <col min="13072" max="13072" width="4.125" style="83" customWidth="1"/>
    <col min="13073" max="13075" width="6.875" style="83"/>
    <col min="13076" max="13076" width="7.5" style="83" bestFit="1" customWidth="1"/>
    <col min="13077" max="13312" width="6.875" style="83"/>
    <col min="13313" max="13313" width="5.5" style="83" bestFit="1" customWidth="1"/>
    <col min="13314" max="13314" width="11.25" style="83" customWidth="1"/>
    <col min="13315" max="13315" width="11.625" style="83" customWidth="1"/>
    <col min="13316" max="13316" width="4.125" style="83" customWidth="1"/>
    <col min="13317" max="13317" width="8.875" style="83" customWidth="1"/>
    <col min="13318" max="13318" width="4.125" style="83" customWidth="1"/>
    <col min="13319" max="13319" width="8.875" style="83" customWidth="1"/>
    <col min="13320" max="13320" width="4.125" style="83" customWidth="1"/>
    <col min="13321" max="13321" width="8.875" style="83" customWidth="1"/>
    <col min="13322" max="13322" width="4.125" style="83" customWidth="1"/>
    <col min="13323" max="13323" width="8.625" style="83" customWidth="1"/>
    <col min="13324" max="13324" width="4.125" style="83" customWidth="1"/>
    <col min="13325" max="13325" width="8.625" style="83" customWidth="1"/>
    <col min="13326" max="13326" width="4.125" style="83" customWidth="1"/>
    <col min="13327" max="13327" width="8.625" style="83" customWidth="1"/>
    <col min="13328" max="13328" width="4.125" style="83" customWidth="1"/>
    <col min="13329" max="13331" width="6.875" style="83"/>
    <col min="13332" max="13332" width="7.5" style="83" bestFit="1" customWidth="1"/>
    <col min="13333" max="13568" width="6.875" style="83"/>
    <col min="13569" max="13569" width="5.5" style="83" bestFit="1" customWidth="1"/>
    <col min="13570" max="13570" width="11.25" style="83" customWidth="1"/>
    <col min="13571" max="13571" width="11.625" style="83" customWidth="1"/>
    <col min="13572" max="13572" width="4.125" style="83" customWidth="1"/>
    <col min="13573" max="13573" width="8.875" style="83" customWidth="1"/>
    <col min="13574" max="13574" width="4.125" style="83" customWidth="1"/>
    <col min="13575" max="13575" width="8.875" style="83" customWidth="1"/>
    <col min="13576" max="13576" width="4.125" style="83" customWidth="1"/>
    <col min="13577" max="13577" width="8.875" style="83" customWidth="1"/>
    <col min="13578" max="13578" width="4.125" style="83" customWidth="1"/>
    <col min="13579" max="13579" width="8.625" style="83" customWidth="1"/>
    <col min="13580" max="13580" width="4.125" style="83" customWidth="1"/>
    <col min="13581" max="13581" width="8.625" style="83" customWidth="1"/>
    <col min="13582" max="13582" width="4.125" style="83" customWidth="1"/>
    <col min="13583" max="13583" width="8.625" style="83" customWidth="1"/>
    <col min="13584" max="13584" width="4.125" style="83" customWidth="1"/>
    <col min="13585" max="13587" width="6.875" style="83"/>
    <col min="13588" max="13588" width="7.5" style="83" bestFit="1" customWidth="1"/>
    <col min="13589" max="13824" width="6.875" style="83"/>
    <col min="13825" max="13825" width="5.5" style="83" bestFit="1" customWidth="1"/>
    <col min="13826" max="13826" width="11.25" style="83" customWidth="1"/>
    <col min="13827" max="13827" width="11.625" style="83" customWidth="1"/>
    <col min="13828" max="13828" width="4.125" style="83" customWidth="1"/>
    <col min="13829" max="13829" width="8.875" style="83" customWidth="1"/>
    <col min="13830" max="13830" width="4.125" style="83" customWidth="1"/>
    <col min="13831" max="13831" width="8.875" style="83" customWidth="1"/>
    <col min="13832" max="13832" width="4.125" style="83" customWidth="1"/>
    <col min="13833" max="13833" width="8.875" style="83" customWidth="1"/>
    <col min="13834" max="13834" width="4.125" style="83" customWidth="1"/>
    <col min="13835" max="13835" width="8.625" style="83" customWidth="1"/>
    <col min="13836" max="13836" width="4.125" style="83" customWidth="1"/>
    <col min="13837" max="13837" width="8.625" style="83" customWidth="1"/>
    <col min="13838" max="13838" width="4.125" style="83" customWidth="1"/>
    <col min="13839" max="13839" width="8.625" style="83" customWidth="1"/>
    <col min="13840" max="13840" width="4.125" style="83" customWidth="1"/>
    <col min="13841" max="13843" width="6.875" style="83"/>
    <col min="13844" max="13844" width="7.5" style="83" bestFit="1" customWidth="1"/>
    <col min="13845" max="14080" width="6.875" style="83"/>
    <col min="14081" max="14081" width="5.5" style="83" bestFit="1" customWidth="1"/>
    <col min="14082" max="14082" width="11.25" style="83" customWidth="1"/>
    <col min="14083" max="14083" width="11.625" style="83" customWidth="1"/>
    <col min="14084" max="14084" width="4.125" style="83" customWidth="1"/>
    <col min="14085" max="14085" width="8.875" style="83" customWidth="1"/>
    <col min="14086" max="14086" width="4.125" style="83" customWidth="1"/>
    <col min="14087" max="14087" width="8.875" style="83" customWidth="1"/>
    <col min="14088" max="14088" width="4.125" style="83" customWidth="1"/>
    <col min="14089" max="14089" width="8.875" style="83" customWidth="1"/>
    <col min="14090" max="14090" width="4.125" style="83" customWidth="1"/>
    <col min="14091" max="14091" width="8.625" style="83" customWidth="1"/>
    <col min="14092" max="14092" width="4.125" style="83" customWidth="1"/>
    <col min="14093" max="14093" width="8.625" style="83" customWidth="1"/>
    <col min="14094" max="14094" width="4.125" style="83" customWidth="1"/>
    <col min="14095" max="14095" width="8.625" style="83" customWidth="1"/>
    <col min="14096" max="14096" width="4.125" style="83" customWidth="1"/>
    <col min="14097" max="14099" width="6.875" style="83"/>
    <col min="14100" max="14100" width="7.5" style="83" bestFit="1" customWidth="1"/>
    <col min="14101" max="14336" width="6.875" style="83"/>
    <col min="14337" max="14337" width="5.5" style="83" bestFit="1" customWidth="1"/>
    <col min="14338" max="14338" width="11.25" style="83" customWidth="1"/>
    <col min="14339" max="14339" width="11.625" style="83" customWidth="1"/>
    <col min="14340" max="14340" width="4.125" style="83" customWidth="1"/>
    <col min="14341" max="14341" width="8.875" style="83" customWidth="1"/>
    <col min="14342" max="14342" width="4.125" style="83" customWidth="1"/>
    <col min="14343" max="14343" width="8.875" style="83" customWidth="1"/>
    <col min="14344" max="14344" width="4.125" style="83" customWidth="1"/>
    <col min="14345" max="14345" width="8.875" style="83" customWidth="1"/>
    <col min="14346" max="14346" width="4.125" style="83" customWidth="1"/>
    <col min="14347" max="14347" width="8.625" style="83" customWidth="1"/>
    <col min="14348" max="14348" width="4.125" style="83" customWidth="1"/>
    <col min="14349" max="14349" width="8.625" style="83" customWidth="1"/>
    <col min="14350" max="14350" width="4.125" style="83" customWidth="1"/>
    <col min="14351" max="14351" width="8.625" style="83" customWidth="1"/>
    <col min="14352" max="14352" width="4.125" style="83" customWidth="1"/>
    <col min="14353" max="14355" width="6.875" style="83"/>
    <col min="14356" max="14356" width="7.5" style="83" bestFit="1" customWidth="1"/>
    <col min="14357" max="14592" width="6.875" style="83"/>
    <col min="14593" max="14593" width="5.5" style="83" bestFit="1" customWidth="1"/>
    <col min="14594" max="14594" width="11.25" style="83" customWidth="1"/>
    <col min="14595" max="14595" width="11.625" style="83" customWidth="1"/>
    <col min="14596" max="14596" width="4.125" style="83" customWidth="1"/>
    <col min="14597" max="14597" width="8.875" style="83" customWidth="1"/>
    <col min="14598" max="14598" width="4.125" style="83" customWidth="1"/>
    <col min="14599" max="14599" width="8.875" style="83" customWidth="1"/>
    <col min="14600" max="14600" width="4.125" style="83" customWidth="1"/>
    <col min="14601" max="14601" width="8.875" style="83" customWidth="1"/>
    <col min="14602" max="14602" width="4.125" style="83" customWidth="1"/>
    <col min="14603" max="14603" width="8.625" style="83" customWidth="1"/>
    <col min="14604" max="14604" width="4.125" style="83" customWidth="1"/>
    <col min="14605" max="14605" width="8.625" style="83" customWidth="1"/>
    <col min="14606" max="14606" width="4.125" style="83" customWidth="1"/>
    <col min="14607" max="14607" width="8.625" style="83" customWidth="1"/>
    <col min="14608" max="14608" width="4.125" style="83" customWidth="1"/>
    <col min="14609" max="14611" width="6.875" style="83"/>
    <col min="14612" max="14612" width="7.5" style="83" bestFit="1" customWidth="1"/>
    <col min="14613" max="14848" width="6.875" style="83"/>
    <col min="14849" max="14849" width="5.5" style="83" bestFit="1" customWidth="1"/>
    <col min="14850" max="14850" width="11.25" style="83" customWidth="1"/>
    <col min="14851" max="14851" width="11.625" style="83" customWidth="1"/>
    <col min="14852" max="14852" width="4.125" style="83" customWidth="1"/>
    <col min="14853" max="14853" width="8.875" style="83" customWidth="1"/>
    <col min="14854" max="14854" width="4.125" style="83" customWidth="1"/>
    <col min="14855" max="14855" width="8.875" style="83" customWidth="1"/>
    <col min="14856" max="14856" width="4.125" style="83" customWidth="1"/>
    <col min="14857" max="14857" width="8.875" style="83" customWidth="1"/>
    <col min="14858" max="14858" width="4.125" style="83" customWidth="1"/>
    <col min="14859" max="14859" width="8.625" style="83" customWidth="1"/>
    <col min="14860" max="14860" width="4.125" style="83" customWidth="1"/>
    <col min="14861" max="14861" width="8.625" style="83" customWidth="1"/>
    <col min="14862" max="14862" width="4.125" style="83" customWidth="1"/>
    <col min="14863" max="14863" width="8.625" style="83" customWidth="1"/>
    <col min="14864" max="14864" width="4.125" style="83" customWidth="1"/>
    <col min="14865" max="14867" width="6.875" style="83"/>
    <col min="14868" max="14868" width="7.5" style="83" bestFit="1" customWidth="1"/>
    <col min="14869" max="15104" width="6.875" style="83"/>
    <col min="15105" max="15105" width="5.5" style="83" bestFit="1" customWidth="1"/>
    <col min="15106" max="15106" width="11.25" style="83" customWidth="1"/>
    <col min="15107" max="15107" width="11.625" style="83" customWidth="1"/>
    <col min="15108" max="15108" width="4.125" style="83" customWidth="1"/>
    <col min="15109" max="15109" width="8.875" style="83" customWidth="1"/>
    <col min="15110" max="15110" width="4.125" style="83" customWidth="1"/>
    <col min="15111" max="15111" width="8.875" style="83" customWidth="1"/>
    <col min="15112" max="15112" width="4.125" style="83" customWidth="1"/>
    <col min="15113" max="15113" width="8.875" style="83" customWidth="1"/>
    <col min="15114" max="15114" width="4.125" style="83" customWidth="1"/>
    <col min="15115" max="15115" width="8.625" style="83" customWidth="1"/>
    <col min="15116" max="15116" width="4.125" style="83" customWidth="1"/>
    <col min="15117" max="15117" width="8.625" style="83" customWidth="1"/>
    <col min="15118" max="15118" width="4.125" style="83" customWidth="1"/>
    <col min="15119" max="15119" width="8.625" style="83" customWidth="1"/>
    <col min="15120" max="15120" width="4.125" style="83" customWidth="1"/>
    <col min="15121" max="15123" width="6.875" style="83"/>
    <col min="15124" max="15124" width="7.5" style="83" bestFit="1" customWidth="1"/>
    <col min="15125" max="15360" width="6.875" style="83"/>
    <col min="15361" max="15361" width="5.5" style="83" bestFit="1" customWidth="1"/>
    <col min="15362" max="15362" width="11.25" style="83" customWidth="1"/>
    <col min="15363" max="15363" width="11.625" style="83" customWidth="1"/>
    <col min="15364" max="15364" width="4.125" style="83" customWidth="1"/>
    <col min="15365" max="15365" width="8.875" style="83" customWidth="1"/>
    <col min="15366" max="15366" width="4.125" style="83" customWidth="1"/>
    <col min="15367" max="15367" width="8.875" style="83" customWidth="1"/>
    <col min="15368" max="15368" width="4.125" style="83" customWidth="1"/>
    <col min="15369" max="15369" width="8.875" style="83" customWidth="1"/>
    <col min="15370" max="15370" width="4.125" style="83" customWidth="1"/>
    <col min="15371" max="15371" width="8.625" style="83" customWidth="1"/>
    <col min="15372" max="15372" width="4.125" style="83" customWidth="1"/>
    <col min="15373" max="15373" width="8.625" style="83" customWidth="1"/>
    <col min="15374" max="15374" width="4.125" style="83" customWidth="1"/>
    <col min="15375" max="15375" width="8.625" style="83" customWidth="1"/>
    <col min="15376" max="15376" width="4.125" style="83" customWidth="1"/>
    <col min="15377" max="15379" width="6.875" style="83"/>
    <col min="15380" max="15380" width="7.5" style="83" bestFit="1" customWidth="1"/>
    <col min="15381" max="15616" width="6.875" style="83"/>
    <col min="15617" max="15617" width="5.5" style="83" bestFit="1" customWidth="1"/>
    <col min="15618" max="15618" width="11.25" style="83" customWidth="1"/>
    <col min="15619" max="15619" width="11.625" style="83" customWidth="1"/>
    <col min="15620" max="15620" width="4.125" style="83" customWidth="1"/>
    <col min="15621" max="15621" width="8.875" style="83" customWidth="1"/>
    <col min="15622" max="15622" width="4.125" style="83" customWidth="1"/>
    <col min="15623" max="15623" width="8.875" style="83" customWidth="1"/>
    <col min="15624" max="15624" width="4.125" style="83" customWidth="1"/>
    <col min="15625" max="15625" width="8.875" style="83" customWidth="1"/>
    <col min="15626" max="15626" width="4.125" style="83" customWidth="1"/>
    <col min="15627" max="15627" width="8.625" style="83" customWidth="1"/>
    <col min="15628" max="15628" width="4.125" style="83" customWidth="1"/>
    <col min="15629" max="15629" width="8.625" style="83" customWidth="1"/>
    <col min="15630" max="15630" width="4.125" style="83" customWidth="1"/>
    <col min="15631" max="15631" width="8.625" style="83" customWidth="1"/>
    <col min="15632" max="15632" width="4.125" style="83" customWidth="1"/>
    <col min="15633" max="15635" width="6.875" style="83"/>
    <col min="15636" max="15636" width="7.5" style="83" bestFit="1" customWidth="1"/>
    <col min="15637" max="15872" width="6.875" style="83"/>
    <col min="15873" max="15873" width="5.5" style="83" bestFit="1" customWidth="1"/>
    <col min="15874" max="15874" width="11.25" style="83" customWidth="1"/>
    <col min="15875" max="15875" width="11.625" style="83" customWidth="1"/>
    <col min="15876" max="15876" width="4.125" style="83" customWidth="1"/>
    <col min="15877" max="15877" width="8.875" style="83" customWidth="1"/>
    <col min="15878" max="15878" width="4.125" style="83" customWidth="1"/>
    <col min="15879" max="15879" width="8.875" style="83" customWidth="1"/>
    <col min="15880" max="15880" width="4.125" style="83" customWidth="1"/>
    <col min="15881" max="15881" width="8.875" style="83" customWidth="1"/>
    <col min="15882" max="15882" width="4.125" style="83" customWidth="1"/>
    <col min="15883" max="15883" width="8.625" style="83" customWidth="1"/>
    <col min="15884" max="15884" width="4.125" style="83" customWidth="1"/>
    <col min="15885" max="15885" width="8.625" style="83" customWidth="1"/>
    <col min="15886" max="15886" width="4.125" style="83" customWidth="1"/>
    <col min="15887" max="15887" width="8.625" style="83" customWidth="1"/>
    <col min="15888" max="15888" width="4.125" style="83" customWidth="1"/>
    <col min="15889" max="15891" width="6.875" style="83"/>
    <col min="15892" max="15892" width="7.5" style="83" bestFit="1" customWidth="1"/>
    <col min="15893" max="16128" width="6.875" style="83"/>
    <col min="16129" max="16129" width="5.5" style="83" bestFit="1" customWidth="1"/>
    <col min="16130" max="16130" width="11.25" style="83" customWidth="1"/>
    <col min="16131" max="16131" width="11.625" style="83" customWidth="1"/>
    <col min="16132" max="16132" width="4.125" style="83" customWidth="1"/>
    <col min="16133" max="16133" width="8.875" style="83" customWidth="1"/>
    <col min="16134" max="16134" width="4.125" style="83" customWidth="1"/>
    <col min="16135" max="16135" width="8.875" style="83" customWidth="1"/>
    <col min="16136" max="16136" width="4.125" style="83" customWidth="1"/>
    <col min="16137" max="16137" width="8.875" style="83" customWidth="1"/>
    <col min="16138" max="16138" width="4.125" style="83" customWidth="1"/>
    <col min="16139" max="16139" width="8.625" style="83" customWidth="1"/>
    <col min="16140" max="16140" width="4.125" style="83" customWidth="1"/>
    <col min="16141" max="16141" width="8.625" style="83" customWidth="1"/>
    <col min="16142" max="16142" width="4.125" style="83" customWidth="1"/>
    <col min="16143" max="16143" width="8.625" style="83" customWidth="1"/>
    <col min="16144" max="16144" width="4.125" style="83" customWidth="1"/>
    <col min="16145" max="16147" width="6.875" style="83"/>
    <col min="16148" max="16148" width="7.5" style="83" bestFit="1" customWidth="1"/>
    <col min="16149" max="16384" width="6.875" style="83"/>
  </cols>
  <sheetData>
    <row r="1" spans="1:16" ht="15" customHeight="1">
      <c r="A1" s="800" t="s">
        <v>113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</row>
    <row r="2" spans="1:16" ht="15" customHeight="1">
      <c r="A2" s="800"/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</row>
    <row r="3" spans="1:16" ht="18" customHeight="1" thickBot="1"/>
    <row r="4" spans="1:16" ht="18" customHeight="1" thickBot="1">
      <c r="A4" s="87"/>
      <c r="B4" s="88"/>
      <c r="C4" s="801" t="s">
        <v>114</v>
      </c>
      <c r="D4" s="801"/>
      <c r="E4" s="802" t="s">
        <v>115</v>
      </c>
      <c r="F4" s="803"/>
      <c r="G4" s="803"/>
      <c r="H4" s="803"/>
      <c r="I4" s="803"/>
      <c r="J4" s="804"/>
      <c r="K4" s="805" t="s">
        <v>116</v>
      </c>
      <c r="L4" s="806"/>
      <c r="M4" s="806"/>
      <c r="N4" s="806"/>
      <c r="O4" s="806"/>
      <c r="P4" s="807"/>
    </row>
    <row r="5" spans="1:16" ht="18" customHeight="1" thickBot="1">
      <c r="A5" s="89" t="s">
        <v>117</v>
      </c>
      <c r="B5" s="90" t="s">
        <v>118</v>
      </c>
      <c r="C5" s="808" t="s">
        <v>119</v>
      </c>
      <c r="D5" s="808"/>
      <c r="E5" s="91" t="s">
        <v>120</v>
      </c>
      <c r="F5" s="92"/>
      <c r="G5" s="749" t="s">
        <v>121</v>
      </c>
      <c r="H5" s="93"/>
      <c r="I5" s="91" t="s">
        <v>122</v>
      </c>
      <c r="J5" s="92"/>
      <c r="K5" s="94" t="s">
        <v>120</v>
      </c>
      <c r="L5" s="93"/>
      <c r="M5" s="91" t="s">
        <v>121</v>
      </c>
      <c r="N5" s="92"/>
      <c r="O5" s="749" t="s">
        <v>122</v>
      </c>
      <c r="P5" s="95"/>
    </row>
    <row r="6" spans="1:16" ht="18" customHeight="1" thickBot="1">
      <c r="A6" s="96"/>
      <c r="B6" s="97"/>
      <c r="C6" s="98" t="s">
        <v>123</v>
      </c>
      <c r="D6" s="99" t="s">
        <v>124</v>
      </c>
      <c r="E6" s="100"/>
      <c r="F6" s="101" t="s">
        <v>124</v>
      </c>
      <c r="G6" s="102"/>
      <c r="H6" s="99" t="s">
        <v>124</v>
      </c>
      <c r="I6" s="100"/>
      <c r="J6" s="101" t="s">
        <v>124</v>
      </c>
      <c r="K6" s="103"/>
      <c r="L6" s="99" t="s">
        <v>124</v>
      </c>
      <c r="M6" s="100"/>
      <c r="N6" s="99" t="s">
        <v>124</v>
      </c>
      <c r="O6" s="104"/>
      <c r="P6" s="101" t="s">
        <v>124</v>
      </c>
    </row>
    <row r="7" spans="1:16" ht="18" customHeight="1">
      <c r="A7" s="105"/>
      <c r="B7" s="106" t="s">
        <v>125</v>
      </c>
      <c r="C7" s="107">
        <v>156972.20330664865</v>
      </c>
      <c r="D7" s="108"/>
      <c r="E7" s="109">
        <v>92584.70964064193</v>
      </c>
      <c r="F7" s="110"/>
      <c r="G7" s="111">
        <v>92384.883881540663</v>
      </c>
      <c r="H7" s="110"/>
      <c r="I7" s="109">
        <v>98187.255999999994</v>
      </c>
      <c r="J7" s="108"/>
      <c r="K7" s="112">
        <v>95.078338048841786</v>
      </c>
      <c r="L7" s="110"/>
      <c r="M7" s="113">
        <v>94.993939099760624</v>
      </c>
      <c r="N7" s="110"/>
      <c r="O7" s="112">
        <v>97.304807909190643</v>
      </c>
      <c r="P7" s="114"/>
    </row>
    <row r="8" spans="1:16" ht="18" customHeight="1">
      <c r="A8" s="115"/>
      <c r="B8" s="116" t="s">
        <v>126</v>
      </c>
      <c r="C8" s="117">
        <v>150235.51166543862</v>
      </c>
      <c r="D8" s="118"/>
      <c r="E8" s="119">
        <v>89940.324017886596</v>
      </c>
      <c r="F8" s="120"/>
      <c r="G8" s="121">
        <v>89622.709339825145</v>
      </c>
      <c r="H8" s="120"/>
      <c r="I8" s="119">
        <v>98187.255999999994</v>
      </c>
      <c r="J8" s="118"/>
      <c r="K8" s="122">
        <v>94.544345082928643</v>
      </c>
      <c r="L8" s="120"/>
      <c r="M8" s="123">
        <v>94.427871587434538</v>
      </c>
      <c r="N8" s="120"/>
      <c r="O8" s="122">
        <v>97.304807909190643</v>
      </c>
      <c r="P8" s="124"/>
    </row>
    <row r="9" spans="1:16" ht="18" customHeight="1">
      <c r="A9" s="115"/>
      <c r="B9" s="116" t="s">
        <v>127</v>
      </c>
      <c r="C9" s="117">
        <v>147498.77264009428</v>
      </c>
      <c r="D9" s="118"/>
      <c r="E9" s="119">
        <v>89041.577057252187</v>
      </c>
      <c r="F9" s="120"/>
      <c r="G9" s="121">
        <v>88699.340325980229</v>
      </c>
      <c r="H9" s="120"/>
      <c r="I9" s="119">
        <v>98047.279385420974</v>
      </c>
      <c r="J9" s="118"/>
      <c r="K9" s="122">
        <v>93.866166234588022</v>
      </c>
      <c r="L9" s="120"/>
      <c r="M9" s="123">
        <v>93.731958166643125</v>
      </c>
      <c r="N9" s="120"/>
      <c r="O9" s="122">
        <v>97.061045386763809</v>
      </c>
      <c r="P9" s="124"/>
    </row>
    <row r="10" spans="1:16" ht="18" customHeight="1">
      <c r="A10" s="115"/>
      <c r="B10" s="116" t="s">
        <v>128</v>
      </c>
      <c r="C10" s="117">
        <v>159953.43858035223</v>
      </c>
      <c r="D10" s="118"/>
      <c r="E10" s="119">
        <v>93014.511647972395</v>
      </c>
      <c r="F10" s="120"/>
      <c r="G10" s="121">
        <v>92788.000152584049</v>
      </c>
      <c r="H10" s="120"/>
      <c r="I10" s="119">
        <v>98640.136201515823</v>
      </c>
      <c r="J10" s="118"/>
      <c r="K10" s="122">
        <v>96.764990969383007</v>
      </c>
      <c r="L10" s="120"/>
      <c r="M10" s="123">
        <v>96.70832974487675</v>
      </c>
      <c r="N10" s="120"/>
      <c r="O10" s="122">
        <v>98.088736797670379</v>
      </c>
      <c r="P10" s="124"/>
    </row>
    <row r="11" spans="1:16" ht="18" customHeight="1">
      <c r="A11" s="115"/>
      <c r="B11" s="116" t="s">
        <v>129</v>
      </c>
      <c r="C11" s="117">
        <v>267544.50420078129</v>
      </c>
      <c r="D11" s="125"/>
      <c r="E11" s="119">
        <v>126999.87680036579</v>
      </c>
      <c r="F11" s="126"/>
      <c r="G11" s="121">
        <v>126999.87680036579</v>
      </c>
      <c r="H11" s="126"/>
      <c r="I11" s="127"/>
      <c r="J11" s="125"/>
      <c r="K11" s="123">
        <v>100</v>
      </c>
      <c r="L11" s="126"/>
      <c r="M11" s="128">
        <v>100</v>
      </c>
      <c r="N11" s="126"/>
      <c r="O11" s="127"/>
      <c r="P11" s="129"/>
    </row>
    <row r="12" spans="1:16" ht="18" customHeight="1">
      <c r="A12" s="130"/>
      <c r="B12" s="131"/>
      <c r="C12" s="132"/>
      <c r="D12" s="132"/>
      <c r="E12" s="132"/>
      <c r="F12" s="132"/>
      <c r="G12" s="132"/>
      <c r="H12" s="132"/>
      <c r="I12" s="132"/>
      <c r="J12" s="133"/>
      <c r="K12" s="134"/>
      <c r="L12" s="133"/>
      <c r="M12" s="134"/>
      <c r="N12" s="133"/>
      <c r="O12" s="134"/>
      <c r="P12" s="135"/>
    </row>
    <row r="13" spans="1:16" ht="18.95" customHeight="1">
      <c r="A13" s="136" t="s">
        <v>436</v>
      </c>
      <c r="B13" s="137" t="s">
        <v>23</v>
      </c>
      <c r="C13" s="138">
        <v>131963.01320293397</v>
      </c>
      <c r="D13" s="139">
        <v>62</v>
      </c>
      <c r="E13" s="140">
        <v>81587.203719827798</v>
      </c>
      <c r="F13" s="139">
        <v>53</v>
      </c>
      <c r="G13" s="140">
        <v>81383.272583974482</v>
      </c>
      <c r="H13" s="139">
        <v>54</v>
      </c>
      <c r="I13" s="119">
        <v>87499.875226695687</v>
      </c>
      <c r="J13" s="141">
        <v>52</v>
      </c>
      <c r="K13" s="142">
        <v>92.135420370919519</v>
      </c>
      <c r="L13" s="139">
        <v>76</v>
      </c>
      <c r="M13" s="122">
        <v>91.984279108148399</v>
      </c>
      <c r="N13" s="143">
        <v>76</v>
      </c>
      <c r="O13" s="144">
        <v>96.211202639115839</v>
      </c>
      <c r="P13" s="145">
        <v>70</v>
      </c>
    </row>
    <row r="14" spans="1:16" ht="18.95" customHeight="1">
      <c r="A14" s="136" t="s">
        <v>437</v>
      </c>
      <c r="B14" s="137" t="s">
        <v>25</v>
      </c>
      <c r="C14" s="146">
        <v>172319.70899470898</v>
      </c>
      <c r="D14" s="139">
        <v>15</v>
      </c>
      <c r="E14" s="140">
        <v>103750.46899334561</v>
      </c>
      <c r="F14" s="139">
        <v>12</v>
      </c>
      <c r="G14" s="140">
        <v>103138.54913072888</v>
      </c>
      <c r="H14" s="139">
        <v>12</v>
      </c>
      <c r="I14" s="119">
        <v>122315.43205768164</v>
      </c>
      <c r="J14" s="141">
        <v>7</v>
      </c>
      <c r="K14" s="142">
        <v>91.559685919380158</v>
      </c>
      <c r="L14" s="139">
        <v>77</v>
      </c>
      <c r="M14" s="122">
        <v>91.40635373274317</v>
      </c>
      <c r="N14" s="143">
        <v>77</v>
      </c>
      <c r="O14" s="144">
        <v>95.48227334938872</v>
      </c>
      <c r="P14" s="145">
        <v>71</v>
      </c>
    </row>
    <row r="15" spans="1:16" ht="18.95" customHeight="1">
      <c r="A15" s="136" t="s">
        <v>438</v>
      </c>
      <c r="B15" s="137" t="s">
        <v>27</v>
      </c>
      <c r="C15" s="146">
        <v>141717.66548525423</v>
      </c>
      <c r="D15" s="139">
        <v>46</v>
      </c>
      <c r="E15" s="140">
        <v>87438.663292027748</v>
      </c>
      <c r="F15" s="139">
        <v>39</v>
      </c>
      <c r="G15" s="140">
        <v>87252.689533713521</v>
      </c>
      <c r="H15" s="139">
        <v>37</v>
      </c>
      <c r="I15" s="119">
        <v>92681.100866824272</v>
      </c>
      <c r="J15" s="141">
        <v>46</v>
      </c>
      <c r="K15" s="142">
        <v>92.445483882602119</v>
      </c>
      <c r="L15" s="139">
        <v>75</v>
      </c>
      <c r="M15" s="122">
        <v>92.290816271459619</v>
      </c>
      <c r="N15" s="143">
        <v>75</v>
      </c>
      <c r="O15" s="144">
        <v>96.550062864589265</v>
      </c>
      <c r="P15" s="145">
        <v>66</v>
      </c>
    </row>
    <row r="16" spans="1:16" ht="18.95" customHeight="1">
      <c r="A16" s="136" t="s">
        <v>439</v>
      </c>
      <c r="B16" s="137" t="s">
        <v>29</v>
      </c>
      <c r="C16" s="146">
        <v>142318.85257599544</v>
      </c>
      <c r="D16" s="139">
        <v>45</v>
      </c>
      <c r="E16" s="140">
        <v>88195.648713186529</v>
      </c>
      <c r="F16" s="139">
        <v>38</v>
      </c>
      <c r="G16" s="140">
        <v>87999.79876360952</v>
      </c>
      <c r="H16" s="139">
        <v>36</v>
      </c>
      <c r="I16" s="119">
        <v>92721.4946695096</v>
      </c>
      <c r="J16" s="141">
        <v>45</v>
      </c>
      <c r="K16" s="142">
        <v>95.222252038199485</v>
      </c>
      <c r="L16" s="139">
        <v>63</v>
      </c>
      <c r="M16" s="122">
        <v>95.107106653986406</v>
      </c>
      <c r="N16" s="143">
        <v>63</v>
      </c>
      <c r="O16" s="144">
        <v>97.747616661869387</v>
      </c>
      <c r="P16" s="145">
        <v>48</v>
      </c>
    </row>
    <row r="17" spans="1:18" ht="18.95" customHeight="1">
      <c r="A17" s="136" t="s">
        <v>440</v>
      </c>
      <c r="B17" s="137" t="s">
        <v>31</v>
      </c>
      <c r="C17" s="146">
        <v>155405.15552377547</v>
      </c>
      <c r="D17" s="139">
        <v>29</v>
      </c>
      <c r="E17" s="140">
        <v>92164.925151605101</v>
      </c>
      <c r="F17" s="139">
        <v>27</v>
      </c>
      <c r="G17" s="140">
        <v>91813.579365079364</v>
      </c>
      <c r="H17" s="139">
        <v>27</v>
      </c>
      <c r="I17" s="119">
        <v>101009.01220865705</v>
      </c>
      <c r="J17" s="141">
        <v>30</v>
      </c>
      <c r="K17" s="142">
        <v>97.746430967508971</v>
      </c>
      <c r="L17" s="139">
        <v>24</v>
      </c>
      <c r="M17" s="122">
        <v>97.723092021090693</v>
      </c>
      <c r="N17" s="143">
        <v>23</v>
      </c>
      <c r="O17" s="144">
        <v>98.280437169373798</v>
      </c>
      <c r="P17" s="145">
        <v>38</v>
      </c>
    </row>
    <row r="18" spans="1:18" ht="18.95" customHeight="1">
      <c r="A18" s="136" t="s">
        <v>441</v>
      </c>
      <c r="B18" s="137" t="s">
        <v>33</v>
      </c>
      <c r="C18" s="146">
        <v>144352.28353821486</v>
      </c>
      <c r="D18" s="139">
        <v>40</v>
      </c>
      <c r="E18" s="140">
        <v>88682.68675094402</v>
      </c>
      <c r="F18" s="139">
        <v>35</v>
      </c>
      <c r="G18" s="140">
        <v>88195.254050827221</v>
      </c>
      <c r="H18" s="139">
        <v>35</v>
      </c>
      <c r="I18" s="119">
        <v>101216.97587719298</v>
      </c>
      <c r="J18" s="141">
        <v>29</v>
      </c>
      <c r="K18" s="142">
        <v>94.659952418907622</v>
      </c>
      <c r="L18" s="139">
        <v>66</v>
      </c>
      <c r="M18" s="122">
        <v>94.50108687284991</v>
      </c>
      <c r="N18" s="143">
        <v>66</v>
      </c>
      <c r="O18" s="144">
        <v>98.219596900795523</v>
      </c>
      <c r="P18" s="145">
        <v>41</v>
      </c>
      <c r="R18" s="93"/>
    </row>
    <row r="19" spans="1:18" ht="18.95" customHeight="1">
      <c r="A19" s="136" t="s">
        <v>442</v>
      </c>
      <c r="B19" s="137" t="s">
        <v>35</v>
      </c>
      <c r="C19" s="146">
        <v>164091.31143089873</v>
      </c>
      <c r="D19" s="139">
        <v>20</v>
      </c>
      <c r="E19" s="140">
        <v>96057.903520623062</v>
      </c>
      <c r="F19" s="139">
        <v>18</v>
      </c>
      <c r="G19" s="140">
        <v>95585.045943946738</v>
      </c>
      <c r="H19" s="139">
        <v>18</v>
      </c>
      <c r="I19" s="119">
        <v>109887.85096153847</v>
      </c>
      <c r="J19" s="141">
        <v>21</v>
      </c>
      <c r="K19" s="142">
        <v>94.608123742550447</v>
      </c>
      <c r="L19" s="139">
        <v>67</v>
      </c>
      <c r="M19" s="122">
        <v>94.459854277489029</v>
      </c>
      <c r="N19" s="143">
        <v>67</v>
      </c>
      <c r="O19" s="144">
        <v>98.380214828291059</v>
      </c>
      <c r="P19" s="145">
        <v>35</v>
      </c>
    </row>
    <row r="20" spans="1:18" ht="18.95" customHeight="1">
      <c r="A20" s="136" t="s">
        <v>443</v>
      </c>
      <c r="B20" s="137" t="s">
        <v>37</v>
      </c>
      <c r="C20" s="146">
        <v>142725.46566187972</v>
      </c>
      <c r="D20" s="139">
        <v>44</v>
      </c>
      <c r="E20" s="140">
        <v>85160.617629591929</v>
      </c>
      <c r="F20" s="139">
        <v>49</v>
      </c>
      <c r="G20" s="140">
        <v>84531.177556065682</v>
      </c>
      <c r="H20" s="139">
        <v>49</v>
      </c>
      <c r="I20" s="119">
        <v>100624.90889370933</v>
      </c>
      <c r="J20" s="141">
        <v>34</v>
      </c>
      <c r="K20" s="142">
        <v>93.643436234855116</v>
      </c>
      <c r="L20" s="139">
        <v>72</v>
      </c>
      <c r="M20" s="122">
        <v>93.45919894012296</v>
      </c>
      <c r="N20" s="143">
        <v>72</v>
      </c>
      <c r="O20" s="144">
        <v>97.445895748699073</v>
      </c>
      <c r="P20" s="145">
        <v>55</v>
      </c>
    </row>
    <row r="21" spans="1:18" ht="18.95" customHeight="1">
      <c r="A21" s="136" t="s">
        <v>444</v>
      </c>
      <c r="B21" s="137" t="s">
        <v>39</v>
      </c>
      <c r="C21" s="146">
        <v>141383.62555111249</v>
      </c>
      <c r="D21" s="139">
        <v>49</v>
      </c>
      <c r="E21" s="140">
        <v>85318.308377676032</v>
      </c>
      <c r="F21" s="139">
        <v>48</v>
      </c>
      <c r="G21" s="140">
        <v>84968.328070627656</v>
      </c>
      <c r="H21" s="139">
        <v>48</v>
      </c>
      <c r="I21" s="119">
        <v>93751.529503105587</v>
      </c>
      <c r="J21" s="141">
        <v>42</v>
      </c>
      <c r="K21" s="142">
        <v>95.969328845261984</v>
      </c>
      <c r="L21" s="139">
        <v>52</v>
      </c>
      <c r="M21" s="122">
        <v>95.909871999453884</v>
      </c>
      <c r="N21" s="143">
        <v>54</v>
      </c>
      <c r="O21" s="144">
        <v>97.267794471593305</v>
      </c>
      <c r="P21" s="145">
        <v>59</v>
      </c>
    </row>
    <row r="22" spans="1:18" ht="18.95" customHeight="1">
      <c r="A22" s="136" t="s">
        <v>445</v>
      </c>
      <c r="B22" s="137" t="s">
        <v>131</v>
      </c>
      <c r="C22" s="146">
        <v>157136.84327200177</v>
      </c>
      <c r="D22" s="139">
        <v>28</v>
      </c>
      <c r="E22" s="140">
        <v>95634.686994063683</v>
      </c>
      <c r="F22" s="139">
        <v>20</v>
      </c>
      <c r="G22" s="140">
        <v>95272.986058301642</v>
      </c>
      <c r="H22" s="139">
        <v>19</v>
      </c>
      <c r="I22" s="119">
        <v>103893.33118971062</v>
      </c>
      <c r="J22" s="141">
        <v>28</v>
      </c>
      <c r="K22" s="142">
        <v>96.138498256951493</v>
      </c>
      <c r="L22" s="139">
        <v>49</v>
      </c>
      <c r="M22" s="122">
        <v>96.125578259265851</v>
      </c>
      <c r="N22" s="143">
        <v>51</v>
      </c>
      <c r="O22" s="144">
        <v>96.409020926917805</v>
      </c>
      <c r="P22" s="145">
        <v>67</v>
      </c>
    </row>
    <row r="23" spans="1:18" ht="18.95" customHeight="1">
      <c r="A23" s="136" t="s">
        <v>446</v>
      </c>
      <c r="B23" s="137" t="s">
        <v>42</v>
      </c>
      <c r="C23" s="146">
        <v>162630.01422475107</v>
      </c>
      <c r="D23" s="139">
        <v>23</v>
      </c>
      <c r="E23" s="140">
        <v>89634.574676597418</v>
      </c>
      <c r="F23" s="139">
        <v>33</v>
      </c>
      <c r="G23" s="140">
        <v>89709.149699626563</v>
      </c>
      <c r="H23" s="139">
        <v>32</v>
      </c>
      <c r="I23" s="119">
        <v>87532.480549199085</v>
      </c>
      <c r="J23" s="141">
        <v>51</v>
      </c>
      <c r="K23" s="142">
        <v>94.507644173957772</v>
      </c>
      <c r="L23" s="139">
        <v>69</v>
      </c>
      <c r="M23" s="122">
        <v>94.395988564027718</v>
      </c>
      <c r="N23" s="143">
        <v>68</v>
      </c>
      <c r="O23" s="144">
        <v>97.73321673021853</v>
      </c>
      <c r="P23" s="145">
        <v>51</v>
      </c>
    </row>
    <row r="24" spans="1:18" ht="18.95" customHeight="1">
      <c r="A24" s="136" t="s">
        <v>447</v>
      </c>
      <c r="B24" s="137" t="s">
        <v>44</v>
      </c>
      <c r="C24" s="146">
        <v>128137.97439928139</v>
      </c>
      <c r="D24" s="139">
        <v>67</v>
      </c>
      <c r="E24" s="140">
        <v>79514.82720178373</v>
      </c>
      <c r="F24" s="139">
        <v>61</v>
      </c>
      <c r="G24" s="140">
        <v>79267.892012687429</v>
      </c>
      <c r="H24" s="139">
        <v>61</v>
      </c>
      <c r="I24" s="119">
        <v>86651.254166666666</v>
      </c>
      <c r="J24" s="141">
        <v>54</v>
      </c>
      <c r="K24" s="142">
        <v>95.56462951876486</v>
      </c>
      <c r="L24" s="139">
        <v>60</v>
      </c>
      <c r="M24" s="122">
        <v>95.401690163427332</v>
      </c>
      <c r="N24" s="143">
        <v>61</v>
      </c>
      <c r="O24" s="144">
        <v>99.87233787393248</v>
      </c>
      <c r="P24" s="145">
        <v>17</v>
      </c>
    </row>
    <row r="25" spans="1:18" ht="18.95" customHeight="1">
      <c r="A25" s="136" t="s">
        <v>448</v>
      </c>
      <c r="B25" s="137" t="s">
        <v>45</v>
      </c>
      <c r="C25" s="146">
        <v>148891.31092945806</v>
      </c>
      <c r="D25" s="139">
        <v>35</v>
      </c>
      <c r="E25" s="140">
        <v>86689.229684470294</v>
      </c>
      <c r="F25" s="139">
        <v>42</v>
      </c>
      <c r="G25" s="140">
        <v>86450.582903463524</v>
      </c>
      <c r="H25" s="139">
        <v>42</v>
      </c>
      <c r="I25" s="119">
        <v>91976.473469387754</v>
      </c>
      <c r="J25" s="141">
        <v>48</v>
      </c>
      <c r="K25" s="142">
        <v>97.604658918070385</v>
      </c>
      <c r="L25" s="139">
        <v>30</v>
      </c>
      <c r="M25" s="122">
        <v>97.493779080267544</v>
      </c>
      <c r="N25" s="143">
        <v>30</v>
      </c>
      <c r="O25" s="144">
        <v>99.913624761895633</v>
      </c>
      <c r="P25" s="145">
        <v>16</v>
      </c>
    </row>
    <row r="26" spans="1:18" ht="18.95" customHeight="1">
      <c r="A26" s="136" t="s">
        <v>449</v>
      </c>
      <c r="B26" s="137" t="s">
        <v>46</v>
      </c>
      <c r="C26" s="146">
        <v>140873.54336455418</v>
      </c>
      <c r="D26" s="139">
        <v>50</v>
      </c>
      <c r="E26" s="140">
        <v>84288.311499272197</v>
      </c>
      <c r="F26" s="139">
        <v>51</v>
      </c>
      <c r="G26" s="140">
        <v>83548.620086672236</v>
      </c>
      <c r="H26" s="139">
        <v>52</v>
      </c>
      <c r="I26" s="119">
        <v>100862.69165247018</v>
      </c>
      <c r="J26" s="141">
        <v>32</v>
      </c>
      <c r="K26" s="142">
        <v>96.194599978896861</v>
      </c>
      <c r="L26" s="139">
        <v>47</v>
      </c>
      <c r="M26" s="122">
        <v>96.187738542107439</v>
      </c>
      <c r="N26" s="143">
        <v>50</v>
      </c>
      <c r="O26" s="144">
        <v>96.321953369905955</v>
      </c>
      <c r="P26" s="145">
        <v>68</v>
      </c>
    </row>
    <row r="27" spans="1:18" ht="18.95" customHeight="1">
      <c r="A27" s="136" t="s">
        <v>450</v>
      </c>
      <c r="B27" s="137" t="s">
        <v>47</v>
      </c>
      <c r="C27" s="146">
        <v>163222.37352047765</v>
      </c>
      <c r="D27" s="139">
        <v>22</v>
      </c>
      <c r="E27" s="140">
        <v>95723.570243872469</v>
      </c>
      <c r="F27" s="139">
        <v>19</v>
      </c>
      <c r="G27" s="140">
        <v>94974.537376586741</v>
      </c>
      <c r="H27" s="139">
        <v>21</v>
      </c>
      <c r="I27" s="119">
        <v>112879.83259911895</v>
      </c>
      <c r="J27" s="141">
        <v>19</v>
      </c>
      <c r="K27" s="142">
        <v>93.915466885368772</v>
      </c>
      <c r="L27" s="139">
        <v>71</v>
      </c>
      <c r="M27" s="122">
        <v>93.722543043663137</v>
      </c>
      <c r="N27" s="143">
        <v>71</v>
      </c>
      <c r="O27" s="144">
        <v>97.633374001377831</v>
      </c>
      <c r="P27" s="145">
        <v>53</v>
      </c>
    </row>
    <row r="28" spans="1:18" ht="18.95" customHeight="1">
      <c r="A28" s="136" t="s">
        <v>451</v>
      </c>
      <c r="B28" s="137" t="s">
        <v>48</v>
      </c>
      <c r="C28" s="146">
        <v>141602.30999401555</v>
      </c>
      <c r="D28" s="139">
        <v>47</v>
      </c>
      <c r="E28" s="140">
        <v>85942.706668603802</v>
      </c>
      <c r="F28" s="139">
        <v>44</v>
      </c>
      <c r="G28" s="140">
        <v>85911.308392085513</v>
      </c>
      <c r="H28" s="139">
        <v>45</v>
      </c>
      <c r="I28" s="119">
        <v>86663.010434782613</v>
      </c>
      <c r="J28" s="141">
        <v>53</v>
      </c>
      <c r="K28" s="142">
        <v>95.636291506129766</v>
      </c>
      <c r="L28" s="139">
        <v>58</v>
      </c>
      <c r="M28" s="122">
        <v>95.536293748275526</v>
      </c>
      <c r="N28" s="143">
        <v>58</v>
      </c>
      <c r="O28" s="144">
        <v>97.91042890351234</v>
      </c>
      <c r="P28" s="145">
        <v>46</v>
      </c>
    </row>
    <row r="29" spans="1:18" ht="18.95" customHeight="1">
      <c r="A29" s="136" t="s">
        <v>452</v>
      </c>
      <c r="B29" s="137" t="s">
        <v>49</v>
      </c>
      <c r="C29" s="146">
        <v>145154.19147334565</v>
      </c>
      <c r="D29" s="139">
        <v>38</v>
      </c>
      <c r="E29" s="140">
        <v>86960.405050836343</v>
      </c>
      <c r="F29" s="139">
        <v>41</v>
      </c>
      <c r="G29" s="140">
        <v>86530.665809327853</v>
      </c>
      <c r="H29" s="139">
        <v>41</v>
      </c>
      <c r="I29" s="119">
        <v>96382.357142857145</v>
      </c>
      <c r="J29" s="141">
        <v>39</v>
      </c>
      <c r="K29" s="142">
        <v>93.625762574074614</v>
      </c>
      <c r="L29" s="139">
        <v>73</v>
      </c>
      <c r="M29" s="122">
        <v>93.400423987196135</v>
      </c>
      <c r="N29" s="143">
        <v>73</v>
      </c>
      <c r="O29" s="144">
        <v>98.061276501833802</v>
      </c>
      <c r="P29" s="145">
        <v>44</v>
      </c>
    </row>
    <row r="30" spans="1:18" ht="18.95" customHeight="1">
      <c r="A30" s="136" t="s">
        <v>453</v>
      </c>
      <c r="B30" s="137" t="s">
        <v>50</v>
      </c>
      <c r="C30" s="146">
        <v>154916.6847826087</v>
      </c>
      <c r="D30" s="139">
        <v>30</v>
      </c>
      <c r="E30" s="140">
        <v>90462.297683275145</v>
      </c>
      <c r="F30" s="139">
        <v>31</v>
      </c>
      <c r="G30" s="140">
        <v>89976.997343957497</v>
      </c>
      <c r="H30" s="139">
        <v>31</v>
      </c>
      <c r="I30" s="119">
        <v>100978.30215827338</v>
      </c>
      <c r="J30" s="141">
        <v>31</v>
      </c>
      <c r="K30" s="142">
        <v>94.545040163594251</v>
      </c>
      <c r="L30" s="139">
        <v>68</v>
      </c>
      <c r="M30" s="122">
        <v>94.325095617252259</v>
      </c>
      <c r="N30" s="143">
        <v>69</v>
      </c>
      <c r="O30" s="144">
        <v>98.79179115621676</v>
      </c>
      <c r="P30" s="145">
        <v>28</v>
      </c>
    </row>
    <row r="31" spans="1:18" ht="18.95" customHeight="1">
      <c r="A31" s="136" t="s">
        <v>454</v>
      </c>
      <c r="B31" s="137" t="s">
        <v>51</v>
      </c>
      <c r="C31" s="146">
        <v>181035.90909090909</v>
      </c>
      <c r="D31" s="139">
        <v>11</v>
      </c>
      <c r="E31" s="140">
        <v>107497.70580296897</v>
      </c>
      <c r="F31" s="139">
        <v>9</v>
      </c>
      <c r="G31" s="140">
        <v>106793.59277620396</v>
      </c>
      <c r="H31" s="139">
        <v>10</v>
      </c>
      <c r="I31" s="119">
        <v>121700.67142857143</v>
      </c>
      <c r="J31" s="141">
        <v>8</v>
      </c>
      <c r="K31" s="142">
        <v>97.453725905709319</v>
      </c>
      <c r="L31" s="139">
        <v>33</v>
      </c>
      <c r="M31" s="122">
        <v>97.309873784019032</v>
      </c>
      <c r="N31" s="143">
        <v>33</v>
      </c>
      <c r="O31" s="144">
        <v>100</v>
      </c>
      <c r="P31" s="776">
        <v>1</v>
      </c>
    </row>
    <row r="32" spans="1:18" ht="18.95" customHeight="1">
      <c r="A32" s="136" t="s">
        <v>455</v>
      </c>
      <c r="B32" s="137" t="s">
        <v>52</v>
      </c>
      <c r="C32" s="146">
        <v>282833.51477449457</v>
      </c>
      <c r="D32" s="139">
        <v>1</v>
      </c>
      <c r="E32" s="140">
        <v>130413.73252061672</v>
      </c>
      <c r="F32" s="139">
        <v>1</v>
      </c>
      <c r="G32" s="140">
        <v>130356.17872648335</v>
      </c>
      <c r="H32" s="139">
        <v>1</v>
      </c>
      <c r="I32" s="119">
        <v>136776.88</v>
      </c>
      <c r="J32" s="141">
        <v>2</v>
      </c>
      <c r="K32" s="142">
        <v>98.205067085225906</v>
      </c>
      <c r="L32" s="139">
        <v>17</v>
      </c>
      <c r="M32" s="122">
        <v>98.220227504360921</v>
      </c>
      <c r="N32" s="143">
        <v>17</v>
      </c>
      <c r="O32" s="144">
        <v>96.607613801396838</v>
      </c>
      <c r="P32" s="145">
        <v>65</v>
      </c>
    </row>
    <row r="33" spans="1:16" ht="18.95" customHeight="1">
      <c r="A33" s="136" t="s">
        <v>456</v>
      </c>
      <c r="B33" s="137" t="s">
        <v>53</v>
      </c>
      <c r="C33" s="146">
        <v>258130.76009501188</v>
      </c>
      <c r="D33" s="139">
        <v>2</v>
      </c>
      <c r="E33" s="140">
        <v>127028.69666861485</v>
      </c>
      <c r="F33" s="139">
        <v>2</v>
      </c>
      <c r="G33" s="140">
        <v>126809.8330393886</v>
      </c>
      <c r="H33" s="139">
        <v>2</v>
      </c>
      <c r="I33" s="119">
        <v>164257.4</v>
      </c>
      <c r="J33" s="141">
        <v>1</v>
      </c>
      <c r="K33" s="142">
        <v>98.915321231896954</v>
      </c>
      <c r="L33" s="139">
        <v>9</v>
      </c>
      <c r="M33" s="122">
        <v>98.907061445068834</v>
      </c>
      <c r="N33" s="143">
        <v>9</v>
      </c>
      <c r="O33" s="144">
        <v>99.999999999999986</v>
      </c>
      <c r="P33" s="776">
        <v>1</v>
      </c>
    </row>
    <row r="34" spans="1:16" ht="18.95" customHeight="1">
      <c r="A34" s="136" t="s">
        <v>457</v>
      </c>
      <c r="B34" s="137" t="s">
        <v>54</v>
      </c>
      <c r="C34" s="146">
        <v>199823.80952380953</v>
      </c>
      <c r="D34" s="139">
        <v>6</v>
      </c>
      <c r="E34" s="140">
        <v>106987.81869688386</v>
      </c>
      <c r="F34" s="139">
        <v>10</v>
      </c>
      <c r="G34" s="140">
        <v>108154.99710144928</v>
      </c>
      <c r="H34" s="139">
        <v>7</v>
      </c>
      <c r="I34" s="119">
        <v>56653.25</v>
      </c>
      <c r="J34" s="141">
        <v>74</v>
      </c>
      <c r="K34" s="142">
        <v>98.628421334138281</v>
      </c>
      <c r="L34" s="139">
        <v>13</v>
      </c>
      <c r="M34" s="122">
        <v>98.611761531504683</v>
      </c>
      <c r="N34" s="143">
        <v>13</v>
      </c>
      <c r="O34" s="144">
        <v>100</v>
      </c>
      <c r="P34" s="145">
        <v>1</v>
      </c>
    </row>
    <row r="35" spans="1:16" ht="18.95" customHeight="1">
      <c r="A35" s="136" t="s">
        <v>458</v>
      </c>
      <c r="B35" s="137" t="s">
        <v>55</v>
      </c>
      <c r="C35" s="146">
        <v>176966.16541353383</v>
      </c>
      <c r="D35" s="139">
        <v>13</v>
      </c>
      <c r="E35" s="140">
        <v>107965.59633027524</v>
      </c>
      <c r="F35" s="139">
        <v>7</v>
      </c>
      <c r="G35" s="140">
        <v>107787.96296296296</v>
      </c>
      <c r="H35" s="139">
        <v>8</v>
      </c>
      <c r="I35" s="119">
        <v>127150</v>
      </c>
      <c r="J35" s="141">
        <v>5</v>
      </c>
      <c r="K35" s="142">
        <v>98.024345166018733</v>
      </c>
      <c r="L35" s="139">
        <v>21</v>
      </c>
      <c r="M35" s="122">
        <v>98.002766061626474</v>
      </c>
      <c r="N35" s="143">
        <v>21</v>
      </c>
      <c r="O35" s="144">
        <v>100</v>
      </c>
      <c r="P35" s="145">
        <v>1</v>
      </c>
    </row>
    <row r="36" spans="1:16" ht="18.95" customHeight="1">
      <c r="A36" s="136" t="s">
        <v>380</v>
      </c>
      <c r="B36" s="137" t="s">
        <v>56</v>
      </c>
      <c r="C36" s="146">
        <v>173049.3154158215</v>
      </c>
      <c r="D36" s="139">
        <v>14</v>
      </c>
      <c r="E36" s="140">
        <v>102340.1559454191</v>
      </c>
      <c r="F36" s="139">
        <v>13</v>
      </c>
      <c r="G36" s="140">
        <v>102233.59883004926</v>
      </c>
      <c r="H36" s="139">
        <v>13</v>
      </c>
      <c r="I36" s="119">
        <v>106341.28323699422</v>
      </c>
      <c r="J36" s="141">
        <v>25</v>
      </c>
      <c r="K36" s="142">
        <v>93.47527635267943</v>
      </c>
      <c r="L36" s="139">
        <v>74</v>
      </c>
      <c r="M36" s="122">
        <v>93.386223540276703</v>
      </c>
      <c r="N36" s="143">
        <v>74</v>
      </c>
      <c r="O36" s="144">
        <v>96.689967876357514</v>
      </c>
      <c r="P36" s="145">
        <v>64</v>
      </c>
    </row>
    <row r="37" spans="1:16" ht="18.95" customHeight="1">
      <c r="A37" s="136" t="s">
        <v>459</v>
      </c>
      <c r="B37" s="137" t="s">
        <v>57</v>
      </c>
      <c r="C37" s="146">
        <v>192070.30277892991</v>
      </c>
      <c r="D37" s="139">
        <v>9</v>
      </c>
      <c r="E37" s="140">
        <v>111774.43881245474</v>
      </c>
      <c r="F37" s="139">
        <v>6</v>
      </c>
      <c r="G37" s="140">
        <v>111683.89847842355</v>
      </c>
      <c r="H37" s="139">
        <v>6</v>
      </c>
      <c r="I37" s="119">
        <v>114483.21641791044</v>
      </c>
      <c r="J37" s="141">
        <v>17</v>
      </c>
      <c r="K37" s="142">
        <v>96.346060898567529</v>
      </c>
      <c r="L37" s="139">
        <v>45</v>
      </c>
      <c r="M37" s="122">
        <v>96.241898456287245</v>
      </c>
      <c r="N37" s="143">
        <v>48</v>
      </c>
      <c r="O37" s="144">
        <v>99.386183896733598</v>
      </c>
      <c r="P37" s="145">
        <v>24</v>
      </c>
    </row>
    <row r="38" spans="1:16" ht="18.95" customHeight="1">
      <c r="A38" s="136" t="s">
        <v>382</v>
      </c>
      <c r="B38" s="137" t="s">
        <v>58</v>
      </c>
      <c r="C38" s="146">
        <v>143003.91993327774</v>
      </c>
      <c r="D38" s="139">
        <v>43</v>
      </c>
      <c r="E38" s="140">
        <v>81570.742150333012</v>
      </c>
      <c r="F38" s="139">
        <v>54</v>
      </c>
      <c r="G38" s="140">
        <v>80889.116741182312</v>
      </c>
      <c r="H38" s="139">
        <v>58</v>
      </c>
      <c r="I38" s="119">
        <v>96987.730337078654</v>
      </c>
      <c r="J38" s="141">
        <v>37</v>
      </c>
      <c r="K38" s="142">
        <v>95.701504184316377</v>
      </c>
      <c r="L38" s="139">
        <v>56</v>
      </c>
      <c r="M38" s="122">
        <v>95.567236860438911</v>
      </c>
      <c r="N38" s="143">
        <v>57</v>
      </c>
      <c r="O38" s="144">
        <v>98.234283775962396</v>
      </c>
      <c r="P38" s="145">
        <v>40</v>
      </c>
    </row>
    <row r="39" spans="1:16" ht="18.95" customHeight="1">
      <c r="A39" s="136" t="s">
        <v>460</v>
      </c>
      <c r="B39" s="137" t="s">
        <v>59</v>
      </c>
      <c r="C39" s="146">
        <v>125341.90045248868</v>
      </c>
      <c r="D39" s="139">
        <v>68</v>
      </c>
      <c r="E39" s="140">
        <v>76394.263651406509</v>
      </c>
      <c r="F39" s="139">
        <v>68</v>
      </c>
      <c r="G39" s="140">
        <v>76241.753440366971</v>
      </c>
      <c r="H39" s="139">
        <v>68</v>
      </c>
      <c r="I39" s="119">
        <v>80249.014492753617</v>
      </c>
      <c r="J39" s="141">
        <v>67</v>
      </c>
      <c r="K39" s="142">
        <v>96.423936555795265</v>
      </c>
      <c r="L39" s="139">
        <v>44</v>
      </c>
      <c r="M39" s="122">
        <v>96.329806100701916</v>
      </c>
      <c r="N39" s="143">
        <v>46</v>
      </c>
      <c r="O39" s="144">
        <v>98.684312706354973</v>
      </c>
      <c r="P39" s="145">
        <v>30</v>
      </c>
    </row>
    <row r="40" spans="1:16" ht="18.95" customHeight="1">
      <c r="A40" s="136" t="s">
        <v>461</v>
      </c>
      <c r="B40" s="137" t="s">
        <v>60</v>
      </c>
      <c r="C40" s="146">
        <v>138149.86795774646</v>
      </c>
      <c r="D40" s="139">
        <v>53</v>
      </c>
      <c r="E40" s="140">
        <v>80896.005154639177</v>
      </c>
      <c r="F40" s="139">
        <v>60</v>
      </c>
      <c r="G40" s="140">
        <v>80675.292087882466</v>
      </c>
      <c r="H40" s="139">
        <v>60</v>
      </c>
      <c r="I40" s="119">
        <v>85697.970674486802</v>
      </c>
      <c r="J40" s="141">
        <v>56</v>
      </c>
      <c r="K40" s="142">
        <v>95.65181926649494</v>
      </c>
      <c r="L40" s="139">
        <v>57</v>
      </c>
      <c r="M40" s="122">
        <v>95.56895538160434</v>
      </c>
      <c r="N40" s="143">
        <v>56</v>
      </c>
      <c r="O40" s="144">
        <v>97.34899295787757</v>
      </c>
      <c r="P40" s="145">
        <v>58</v>
      </c>
    </row>
    <row r="41" spans="1:16" ht="18.95" customHeight="1">
      <c r="A41" s="136" t="s">
        <v>462</v>
      </c>
      <c r="B41" s="137" t="s">
        <v>61</v>
      </c>
      <c r="C41" s="146">
        <v>129289.23512747875</v>
      </c>
      <c r="D41" s="139">
        <v>65</v>
      </c>
      <c r="E41" s="140">
        <v>76963.069139966276</v>
      </c>
      <c r="F41" s="139">
        <v>67</v>
      </c>
      <c r="G41" s="140">
        <v>77572.2322357019</v>
      </c>
      <c r="H41" s="139">
        <v>64</v>
      </c>
      <c r="I41" s="119">
        <v>54995.125</v>
      </c>
      <c r="J41" s="141">
        <v>75</v>
      </c>
      <c r="K41" s="142">
        <v>97.192407387525165</v>
      </c>
      <c r="L41" s="139">
        <v>36</v>
      </c>
      <c r="M41" s="122">
        <v>97.18926473582691</v>
      </c>
      <c r="N41" s="143">
        <v>36</v>
      </c>
      <c r="O41" s="144">
        <v>97.352265314425608</v>
      </c>
      <c r="P41" s="145">
        <v>57</v>
      </c>
    </row>
    <row r="42" spans="1:16" ht="18.95" customHeight="1">
      <c r="A42" s="136" t="s">
        <v>463</v>
      </c>
      <c r="B42" s="137" t="s">
        <v>62</v>
      </c>
      <c r="C42" s="146">
        <v>143104.57516339869</v>
      </c>
      <c r="D42" s="139">
        <v>42</v>
      </c>
      <c r="E42" s="140">
        <v>85934.959349593497</v>
      </c>
      <c r="F42" s="139">
        <v>45</v>
      </c>
      <c r="G42" s="140">
        <v>86211.326911850556</v>
      </c>
      <c r="H42" s="139">
        <v>44</v>
      </c>
      <c r="I42" s="119">
        <v>79219.815602836883</v>
      </c>
      <c r="J42" s="141">
        <v>68</v>
      </c>
      <c r="K42" s="142">
        <v>96.91841712067334</v>
      </c>
      <c r="L42" s="139">
        <v>38</v>
      </c>
      <c r="M42" s="122">
        <v>96.895833960675091</v>
      </c>
      <c r="N42" s="143">
        <v>38</v>
      </c>
      <c r="O42" s="144">
        <v>97.515567152498022</v>
      </c>
      <c r="P42" s="145">
        <v>54</v>
      </c>
    </row>
    <row r="43" spans="1:16" ht="18.95" customHeight="1">
      <c r="A43" s="136" t="s">
        <v>464</v>
      </c>
      <c r="B43" s="137" t="s">
        <v>63</v>
      </c>
      <c r="C43" s="146">
        <v>129239.66014748317</v>
      </c>
      <c r="D43" s="139">
        <v>66</v>
      </c>
      <c r="E43" s="140">
        <v>81073.712791633152</v>
      </c>
      <c r="F43" s="139">
        <v>59</v>
      </c>
      <c r="G43" s="140">
        <v>80887.868260960779</v>
      </c>
      <c r="H43" s="139">
        <v>59</v>
      </c>
      <c r="I43" s="119">
        <v>85395.278048780485</v>
      </c>
      <c r="J43" s="141">
        <v>57</v>
      </c>
      <c r="K43" s="142">
        <v>95.572819050430596</v>
      </c>
      <c r="L43" s="139">
        <v>59</v>
      </c>
      <c r="M43" s="122">
        <v>95.451936317386782</v>
      </c>
      <c r="N43" s="143">
        <v>59</v>
      </c>
      <c r="O43" s="144">
        <v>98.235413941891565</v>
      </c>
      <c r="P43" s="145">
        <v>39</v>
      </c>
    </row>
    <row r="44" spans="1:16" ht="18.95" customHeight="1">
      <c r="A44" s="136" t="s">
        <v>465</v>
      </c>
      <c r="B44" s="137" t="s">
        <v>64</v>
      </c>
      <c r="C44" s="146">
        <v>167593.47246891653</v>
      </c>
      <c r="D44" s="139">
        <v>17</v>
      </c>
      <c r="E44" s="140">
        <v>99820.285638719914</v>
      </c>
      <c r="F44" s="139">
        <v>15</v>
      </c>
      <c r="G44" s="140">
        <v>99385.58236272879</v>
      </c>
      <c r="H44" s="139">
        <v>15</v>
      </c>
      <c r="I44" s="119">
        <v>108777.65714285715</v>
      </c>
      <c r="J44" s="141">
        <v>23</v>
      </c>
      <c r="K44" s="142">
        <v>98.361832756832229</v>
      </c>
      <c r="L44" s="139">
        <v>14</v>
      </c>
      <c r="M44" s="122">
        <v>98.355336383075368</v>
      </c>
      <c r="N44" s="143">
        <v>14</v>
      </c>
      <c r="O44" s="144">
        <v>98.484137236165623</v>
      </c>
      <c r="P44" s="145">
        <v>32</v>
      </c>
    </row>
    <row r="45" spans="1:16" ht="18.95" customHeight="1">
      <c r="A45" s="136" t="s">
        <v>389</v>
      </c>
      <c r="B45" s="137" t="s">
        <v>65</v>
      </c>
      <c r="C45" s="146">
        <v>196025.05384063174</v>
      </c>
      <c r="D45" s="139">
        <v>7</v>
      </c>
      <c r="E45" s="140">
        <v>107547.42024419062</v>
      </c>
      <c r="F45" s="139">
        <v>8</v>
      </c>
      <c r="G45" s="140">
        <v>107660.71980279376</v>
      </c>
      <c r="H45" s="139">
        <v>9</v>
      </c>
      <c r="I45" s="119">
        <v>104921.02857142857</v>
      </c>
      <c r="J45" s="141">
        <v>27</v>
      </c>
      <c r="K45" s="142">
        <v>98.21103269612972</v>
      </c>
      <c r="L45" s="139">
        <v>16</v>
      </c>
      <c r="M45" s="122">
        <v>98.145910855289216</v>
      </c>
      <c r="N45" s="143">
        <v>18</v>
      </c>
      <c r="O45" s="144">
        <v>99.760037208937547</v>
      </c>
      <c r="P45" s="145">
        <v>18</v>
      </c>
    </row>
    <row r="46" spans="1:16" ht="18.95" customHeight="1">
      <c r="A46" s="136" t="s">
        <v>466</v>
      </c>
      <c r="B46" s="137" t="s">
        <v>66</v>
      </c>
      <c r="C46" s="146">
        <v>130658.25115055885</v>
      </c>
      <c r="D46" s="139">
        <v>64</v>
      </c>
      <c r="E46" s="140">
        <v>78908.556680563823</v>
      </c>
      <c r="F46" s="139">
        <v>62</v>
      </c>
      <c r="G46" s="140">
        <v>78780.823122114976</v>
      </c>
      <c r="H46" s="139">
        <v>62</v>
      </c>
      <c r="I46" s="119">
        <v>81154.970479704803</v>
      </c>
      <c r="J46" s="141">
        <v>64</v>
      </c>
      <c r="K46" s="142">
        <v>97.687903560185816</v>
      </c>
      <c r="L46" s="139">
        <v>27</v>
      </c>
      <c r="M46" s="122">
        <v>97.574006050234672</v>
      </c>
      <c r="N46" s="143">
        <v>27</v>
      </c>
      <c r="O46" s="144">
        <v>99.632387527720752</v>
      </c>
      <c r="P46" s="145">
        <v>21</v>
      </c>
    </row>
    <row r="47" spans="1:16" ht="18.95" customHeight="1">
      <c r="A47" s="136" t="s">
        <v>391</v>
      </c>
      <c r="B47" s="137" t="s">
        <v>67</v>
      </c>
      <c r="C47" s="146">
        <v>137407.59567630733</v>
      </c>
      <c r="D47" s="139">
        <v>55</v>
      </c>
      <c r="E47" s="140">
        <v>81276.343528598576</v>
      </c>
      <c r="F47" s="139">
        <v>57</v>
      </c>
      <c r="G47" s="140">
        <v>80893.196991663644</v>
      </c>
      <c r="H47" s="139">
        <v>57</v>
      </c>
      <c r="I47" s="119">
        <v>89135.832713754644</v>
      </c>
      <c r="J47" s="141">
        <v>49</v>
      </c>
      <c r="K47" s="142">
        <v>96.006033428142928</v>
      </c>
      <c r="L47" s="139">
        <v>51</v>
      </c>
      <c r="M47" s="122">
        <v>95.947878607902524</v>
      </c>
      <c r="N47" s="143">
        <v>53</v>
      </c>
      <c r="O47" s="144">
        <v>97.088650340637543</v>
      </c>
      <c r="P47" s="145">
        <v>61</v>
      </c>
    </row>
    <row r="48" spans="1:16" ht="18.95" customHeight="1">
      <c r="A48" s="136" t="s">
        <v>467</v>
      </c>
      <c r="B48" s="137" t="s">
        <v>68</v>
      </c>
      <c r="C48" s="146">
        <v>160159.24339757315</v>
      </c>
      <c r="D48" s="139">
        <v>26</v>
      </c>
      <c r="E48" s="140">
        <v>93844.876620660812</v>
      </c>
      <c r="F48" s="139">
        <v>25</v>
      </c>
      <c r="G48" s="140">
        <v>93160.722517730494</v>
      </c>
      <c r="H48" s="139">
        <v>26</v>
      </c>
      <c r="I48" s="119">
        <v>105277.85185185185</v>
      </c>
      <c r="J48" s="141">
        <v>26</v>
      </c>
      <c r="K48" s="142">
        <v>97.754269818003223</v>
      </c>
      <c r="L48" s="139">
        <v>23</v>
      </c>
      <c r="M48" s="122">
        <v>97.694163108168468</v>
      </c>
      <c r="N48" s="143">
        <v>24</v>
      </c>
      <c r="O48" s="144">
        <v>98.643110893149768</v>
      </c>
      <c r="P48" s="145">
        <v>31</v>
      </c>
    </row>
    <row r="49" spans="1:16" ht="18.95" customHeight="1">
      <c r="A49" s="136" t="s">
        <v>468</v>
      </c>
      <c r="B49" s="137" t="s">
        <v>69</v>
      </c>
      <c r="C49" s="146">
        <v>153033.53293413174</v>
      </c>
      <c r="D49" s="139">
        <v>32</v>
      </c>
      <c r="E49" s="140">
        <v>91546.029850746272</v>
      </c>
      <c r="F49" s="139">
        <v>28</v>
      </c>
      <c r="G49" s="140">
        <v>90253.463200751648</v>
      </c>
      <c r="H49" s="139">
        <v>30</v>
      </c>
      <c r="I49" s="119">
        <v>117833.70700636943</v>
      </c>
      <c r="J49" s="141">
        <v>11</v>
      </c>
      <c r="K49" s="142">
        <v>94.726509003545075</v>
      </c>
      <c r="L49" s="139">
        <v>65</v>
      </c>
      <c r="M49" s="122">
        <v>94.728855064083916</v>
      </c>
      <c r="N49" s="143">
        <v>65</v>
      </c>
      <c r="O49" s="144">
        <v>94.689963595463141</v>
      </c>
      <c r="P49" s="145">
        <v>72</v>
      </c>
    </row>
    <row r="50" spans="1:16" ht="18.95" customHeight="1">
      <c r="A50" s="136" t="s">
        <v>469</v>
      </c>
      <c r="B50" s="137" t="s">
        <v>70</v>
      </c>
      <c r="C50" s="146">
        <v>148636.66210670315</v>
      </c>
      <c r="D50" s="139">
        <v>36</v>
      </c>
      <c r="E50" s="140">
        <v>84885.46875</v>
      </c>
      <c r="F50" s="139">
        <v>50</v>
      </c>
      <c r="G50" s="140">
        <v>83564.347506132457</v>
      </c>
      <c r="H50" s="139">
        <v>51</v>
      </c>
      <c r="I50" s="119">
        <v>113231.63157894737</v>
      </c>
      <c r="J50" s="141">
        <v>18</v>
      </c>
      <c r="K50" s="142">
        <v>98.267130158835343</v>
      </c>
      <c r="L50" s="139">
        <v>15</v>
      </c>
      <c r="M50" s="122">
        <v>98.276872958209253</v>
      </c>
      <c r="N50" s="143">
        <v>15</v>
      </c>
      <c r="O50" s="144">
        <v>98.112857621614936</v>
      </c>
      <c r="P50" s="145">
        <v>43</v>
      </c>
    </row>
    <row r="51" spans="1:16" ht="18.95" customHeight="1" thickBot="1">
      <c r="A51" s="147" t="s">
        <v>470</v>
      </c>
      <c r="B51" s="148" t="s">
        <v>71</v>
      </c>
      <c r="C51" s="149">
        <v>147148.5815602837</v>
      </c>
      <c r="D51" s="150">
        <v>37</v>
      </c>
      <c r="E51" s="151">
        <v>87313.834823776953</v>
      </c>
      <c r="F51" s="150">
        <v>40</v>
      </c>
      <c r="G51" s="151">
        <v>86551.32405891981</v>
      </c>
      <c r="H51" s="150">
        <v>40</v>
      </c>
      <c r="I51" s="152">
        <v>107867.98529411765</v>
      </c>
      <c r="J51" s="153">
        <v>24</v>
      </c>
      <c r="K51" s="154">
        <v>99.007673047216713</v>
      </c>
      <c r="L51" s="150">
        <v>8</v>
      </c>
      <c r="M51" s="155">
        <v>99.033009921040772</v>
      </c>
      <c r="N51" s="156">
        <v>8</v>
      </c>
      <c r="O51" s="157">
        <v>98.459663998326931</v>
      </c>
      <c r="P51" s="158">
        <v>34</v>
      </c>
    </row>
    <row r="52" spans="1:16" ht="18.95" customHeight="1">
      <c r="A52" s="159" t="s">
        <v>471</v>
      </c>
      <c r="B52" s="160" t="s">
        <v>72</v>
      </c>
      <c r="C52" s="161">
        <v>149064.82558139536</v>
      </c>
      <c r="D52" s="162">
        <v>34</v>
      </c>
      <c r="E52" s="163">
        <v>96897.770219198792</v>
      </c>
      <c r="F52" s="162">
        <v>16</v>
      </c>
      <c r="G52" s="163">
        <v>96738.869838773098</v>
      </c>
      <c r="H52" s="162">
        <v>16</v>
      </c>
      <c r="I52" s="164">
        <v>100820.91262135922</v>
      </c>
      <c r="J52" s="125">
        <v>33</v>
      </c>
      <c r="K52" s="165">
        <v>98.028377305799921</v>
      </c>
      <c r="L52" s="162">
        <v>20</v>
      </c>
      <c r="M52" s="166">
        <v>98.015639363288543</v>
      </c>
      <c r="N52" s="167">
        <v>20</v>
      </c>
      <c r="O52" s="168">
        <v>98.330135314429498</v>
      </c>
      <c r="P52" s="169">
        <v>37</v>
      </c>
    </row>
    <row r="53" spans="1:16" ht="18.95" customHeight="1">
      <c r="A53" s="136" t="s">
        <v>472</v>
      </c>
      <c r="B53" s="137" t="s">
        <v>73</v>
      </c>
      <c r="C53" s="146">
        <v>133795.63953488372</v>
      </c>
      <c r="D53" s="139">
        <v>61</v>
      </c>
      <c r="E53" s="140">
        <v>89718.713450292402</v>
      </c>
      <c r="F53" s="139">
        <v>32</v>
      </c>
      <c r="G53" s="140">
        <v>89569.853090172241</v>
      </c>
      <c r="H53" s="139">
        <v>33</v>
      </c>
      <c r="I53" s="119">
        <v>93486.025641025641</v>
      </c>
      <c r="J53" s="141">
        <v>43</v>
      </c>
      <c r="K53" s="142">
        <v>95.488064277132125</v>
      </c>
      <c r="L53" s="139">
        <v>61</v>
      </c>
      <c r="M53" s="122">
        <v>95.301986206845072</v>
      </c>
      <c r="N53" s="143">
        <v>62</v>
      </c>
      <c r="O53" s="144">
        <v>99.999999999999986</v>
      </c>
      <c r="P53" s="145">
        <v>1</v>
      </c>
    </row>
    <row r="54" spans="1:16" ht="18.95" customHeight="1">
      <c r="A54" s="136" t="s">
        <v>473</v>
      </c>
      <c r="B54" s="137" t="s">
        <v>74</v>
      </c>
      <c r="C54" s="146">
        <v>152275.33333333334</v>
      </c>
      <c r="D54" s="139">
        <v>33</v>
      </c>
      <c r="E54" s="140">
        <v>95172.083333333328</v>
      </c>
      <c r="F54" s="139">
        <v>22</v>
      </c>
      <c r="G54" s="140">
        <v>94609.263724434873</v>
      </c>
      <c r="H54" s="139">
        <v>22</v>
      </c>
      <c r="I54" s="119">
        <v>112038.51612903226</v>
      </c>
      <c r="J54" s="141">
        <v>20</v>
      </c>
      <c r="K54" s="142">
        <v>97.292787625923225</v>
      </c>
      <c r="L54" s="139">
        <v>35</v>
      </c>
      <c r="M54" s="122">
        <v>97.233593689965375</v>
      </c>
      <c r="N54" s="143">
        <v>34</v>
      </c>
      <c r="O54" s="144">
        <v>98.79073843845174</v>
      </c>
      <c r="P54" s="145">
        <v>29</v>
      </c>
    </row>
    <row r="55" spans="1:16" ht="18.95" customHeight="1">
      <c r="A55" s="159" t="s">
        <v>399</v>
      </c>
      <c r="B55" s="160" t="s">
        <v>132</v>
      </c>
      <c r="C55" s="146">
        <v>139956.65859564164</v>
      </c>
      <c r="D55" s="139">
        <v>51</v>
      </c>
      <c r="E55" s="140">
        <v>85379.763663220088</v>
      </c>
      <c r="F55" s="139">
        <v>47</v>
      </c>
      <c r="G55" s="140">
        <v>85525.691588785048</v>
      </c>
      <c r="H55" s="139">
        <v>47</v>
      </c>
      <c r="I55" s="119">
        <v>82703.028571428571</v>
      </c>
      <c r="J55" s="141">
        <v>63</v>
      </c>
      <c r="K55" s="142">
        <v>97.542649834521583</v>
      </c>
      <c r="L55" s="139">
        <v>31</v>
      </c>
      <c r="M55" s="122">
        <v>97.500705459258455</v>
      </c>
      <c r="N55" s="143">
        <v>29</v>
      </c>
      <c r="O55" s="144">
        <v>98.338288527005048</v>
      </c>
      <c r="P55" s="145">
        <v>36</v>
      </c>
    </row>
    <row r="56" spans="1:16" ht="18.95" customHeight="1">
      <c r="A56" s="136" t="s">
        <v>474</v>
      </c>
      <c r="B56" s="137" t="s">
        <v>75</v>
      </c>
      <c r="C56" s="146">
        <v>111841.17647058824</v>
      </c>
      <c r="D56" s="139">
        <v>71</v>
      </c>
      <c r="E56" s="140">
        <v>76052</v>
      </c>
      <c r="F56" s="139">
        <v>69</v>
      </c>
      <c r="G56" s="140">
        <v>75935.523076923084</v>
      </c>
      <c r="H56" s="139">
        <v>69</v>
      </c>
      <c r="I56" s="119">
        <v>80594.600000000006</v>
      </c>
      <c r="J56" s="141">
        <v>66</v>
      </c>
      <c r="K56" s="142">
        <v>95.859175301109772</v>
      </c>
      <c r="L56" s="139">
        <v>55</v>
      </c>
      <c r="M56" s="122">
        <v>96.888480355162315</v>
      </c>
      <c r="N56" s="143">
        <v>39</v>
      </c>
      <c r="O56" s="144">
        <v>58.036890809061646</v>
      </c>
      <c r="P56" s="776">
        <v>77</v>
      </c>
    </row>
    <row r="57" spans="1:16" ht="18.95" customHeight="1">
      <c r="A57" s="136" t="s">
        <v>402</v>
      </c>
      <c r="B57" s="137" t="s">
        <v>76</v>
      </c>
      <c r="C57" s="146">
        <v>113300.90909090909</v>
      </c>
      <c r="D57" s="139">
        <v>70</v>
      </c>
      <c r="E57" s="140">
        <v>73746.153846153844</v>
      </c>
      <c r="F57" s="139">
        <v>71</v>
      </c>
      <c r="G57" s="140">
        <v>73344.807499999995</v>
      </c>
      <c r="H57" s="139">
        <v>71</v>
      </c>
      <c r="I57" s="119">
        <v>80881.2</v>
      </c>
      <c r="J57" s="141">
        <v>65</v>
      </c>
      <c r="K57" s="142">
        <v>98.191300719724623</v>
      </c>
      <c r="L57" s="139">
        <v>18</v>
      </c>
      <c r="M57" s="122">
        <v>98.079107372393068</v>
      </c>
      <c r="N57" s="143">
        <v>19</v>
      </c>
      <c r="O57" s="144">
        <v>100</v>
      </c>
      <c r="P57" s="776">
        <v>1</v>
      </c>
    </row>
    <row r="58" spans="1:16" ht="18.95" customHeight="1">
      <c r="A58" s="136" t="s">
        <v>475</v>
      </c>
      <c r="B58" s="137" t="s">
        <v>77</v>
      </c>
      <c r="C58" s="146">
        <v>134364.33566433567</v>
      </c>
      <c r="D58" s="139">
        <v>60</v>
      </c>
      <c r="E58" s="140">
        <v>81415.677966101692</v>
      </c>
      <c r="F58" s="139">
        <v>56</v>
      </c>
      <c r="G58" s="140">
        <v>81349.818114874812</v>
      </c>
      <c r="H58" s="139">
        <v>55</v>
      </c>
      <c r="I58" s="119">
        <v>82957.706896551725</v>
      </c>
      <c r="J58" s="141">
        <v>61</v>
      </c>
      <c r="K58" s="142">
        <v>97.121818525631355</v>
      </c>
      <c r="L58" s="139">
        <v>37</v>
      </c>
      <c r="M58" s="122">
        <v>97.094867107547032</v>
      </c>
      <c r="N58" s="143">
        <v>37</v>
      </c>
      <c r="O58" s="144">
        <v>97.74062271448247</v>
      </c>
      <c r="P58" s="145">
        <v>49</v>
      </c>
    </row>
    <row r="59" spans="1:16" ht="18.95" customHeight="1">
      <c r="A59" s="136" t="s">
        <v>476</v>
      </c>
      <c r="B59" s="137" t="s">
        <v>78</v>
      </c>
      <c r="C59" s="146">
        <v>158357.24465558195</v>
      </c>
      <c r="D59" s="139">
        <v>27</v>
      </c>
      <c r="E59" s="140">
        <v>94699.431818181823</v>
      </c>
      <c r="F59" s="139">
        <v>23</v>
      </c>
      <c r="G59" s="140">
        <v>95226.890044576518</v>
      </c>
      <c r="H59" s="139">
        <v>20</v>
      </c>
      <c r="I59" s="119">
        <v>83248.483870967742</v>
      </c>
      <c r="J59" s="141">
        <v>60</v>
      </c>
      <c r="K59" s="142">
        <v>99.212185983164431</v>
      </c>
      <c r="L59" s="139">
        <v>7</v>
      </c>
      <c r="M59" s="122">
        <v>99.197438784545497</v>
      </c>
      <c r="N59" s="143">
        <v>7</v>
      </c>
      <c r="O59" s="144">
        <v>99.578409448898228</v>
      </c>
      <c r="P59" s="145">
        <v>23</v>
      </c>
    </row>
    <row r="60" spans="1:16" ht="18.95" customHeight="1">
      <c r="A60" s="136" t="s">
        <v>477</v>
      </c>
      <c r="B60" s="137" t="s">
        <v>79</v>
      </c>
      <c r="C60" s="146">
        <v>136461.39240506329</v>
      </c>
      <c r="D60" s="139">
        <v>56</v>
      </c>
      <c r="E60" s="140">
        <v>77140.966010733449</v>
      </c>
      <c r="F60" s="139">
        <v>64</v>
      </c>
      <c r="G60" s="140">
        <v>76569.977777777778</v>
      </c>
      <c r="H60" s="139">
        <v>67</v>
      </c>
      <c r="I60" s="119">
        <v>93369.052631578947</v>
      </c>
      <c r="J60" s="141">
        <v>44</v>
      </c>
      <c r="K60" s="142">
        <v>95.941264047419168</v>
      </c>
      <c r="L60" s="139">
        <v>53</v>
      </c>
      <c r="M60" s="122">
        <v>95.880684113017125</v>
      </c>
      <c r="N60" s="143">
        <v>55</v>
      </c>
      <c r="O60" s="144">
        <v>97.353230981526622</v>
      </c>
      <c r="P60" s="145">
        <v>56</v>
      </c>
    </row>
    <row r="61" spans="1:16" ht="18.95" customHeight="1">
      <c r="A61" s="136" t="s">
        <v>478</v>
      </c>
      <c r="B61" s="137" t="s">
        <v>80</v>
      </c>
      <c r="C61" s="146">
        <v>216396.36363636365</v>
      </c>
      <c r="D61" s="139">
        <v>5</v>
      </c>
      <c r="E61" s="140">
        <v>112051.33033155955</v>
      </c>
      <c r="F61" s="139">
        <v>5</v>
      </c>
      <c r="G61" s="140">
        <v>111685.64658803707</v>
      </c>
      <c r="H61" s="139">
        <v>5</v>
      </c>
      <c r="I61" s="119">
        <v>124632.97101449275</v>
      </c>
      <c r="J61" s="141">
        <v>6</v>
      </c>
      <c r="K61" s="142">
        <v>96.692535363668043</v>
      </c>
      <c r="L61" s="139">
        <v>41</v>
      </c>
      <c r="M61" s="122">
        <v>96.588039849254201</v>
      </c>
      <c r="N61" s="143">
        <v>43</v>
      </c>
      <c r="O61" s="144">
        <v>99.9142990868841</v>
      </c>
      <c r="P61" s="145">
        <v>15</v>
      </c>
    </row>
    <row r="62" spans="1:16" ht="18.95" customHeight="1">
      <c r="A62" s="136" t="s">
        <v>479</v>
      </c>
      <c r="B62" s="137" t="s">
        <v>81</v>
      </c>
      <c r="C62" s="146">
        <v>225663.08623298033</v>
      </c>
      <c r="D62" s="139">
        <v>3</v>
      </c>
      <c r="E62" s="140">
        <v>119617.7225340818</v>
      </c>
      <c r="F62" s="139">
        <v>3</v>
      </c>
      <c r="G62" s="140">
        <v>118847.75085034013</v>
      </c>
      <c r="H62" s="139">
        <v>3</v>
      </c>
      <c r="I62" s="119">
        <v>132371.05633802817</v>
      </c>
      <c r="J62" s="141">
        <v>4</v>
      </c>
      <c r="K62" s="142">
        <v>98.759260488337276</v>
      </c>
      <c r="L62" s="139">
        <v>10</v>
      </c>
      <c r="M62" s="122">
        <v>98.675828286139392</v>
      </c>
      <c r="N62" s="143">
        <v>11</v>
      </c>
      <c r="O62" s="144">
        <v>100</v>
      </c>
      <c r="P62" s="145">
        <v>1</v>
      </c>
    </row>
    <row r="63" spans="1:16" ht="18.95" customHeight="1">
      <c r="A63" s="136" t="s">
        <v>480</v>
      </c>
      <c r="B63" s="137" t="s">
        <v>82</v>
      </c>
      <c r="C63" s="146">
        <v>144974.71134093645</v>
      </c>
      <c r="D63" s="139">
        <v>39</v>
      </c>
      <c r="E63" s="140">
        <v>86548.314796802981</v>
      </c>
      <c r="F63" s="139">
        <v>43</v>
      </c>
      <c r="G63" s="140">
        <v>86337.759104870551</v>
      </c>
      <c r="H63" s="139">
        <v>43</v>
      </c>
      <c r="I63" s="119">
        <v>92147.572928821464</v>
      </c>
      <c r="J63" s="141">
        <v>47</v>
      </c>
      <c r="K63" s="142">
        <v>96.28602731934987</v>
      </c>
      <c r="L63" s="139">
        <v>46</v>
      </c>
      <c r="M63" s="122">
        <v>96.230832159417076</v>
      </c>
      <c r="N63" s="143">
        <v>49</v>
      </c>
      <c r="O63" s="144">
        <v>97.661276423959492</v>
      </c>
      <c r="P63" s="145">
        <v>52</v>
      </c>
    </row>
    <row r="64" spans="1:16" ht="18.95" customHeight="1">
      <c r="A64" s="136" t="s">
        <v>481</v>
      </c>
      <c r="B64" s="137" t="s">
        <v>83</v>
      </c>
      <c r="C64" s="146">
        <v>137627.54908169727</v>
      </c>
      <c r="D64" s="139">
        <v>54</v>
      </c>
      <c r="E64" s="140">
        <v>83711.055469953775</v>
      </c>
      <c r="F64" s="139">
        <v>52</v>
      </c>
      <c r="G64" s="140">
        <v>83644.218863361544</v>
      </c>
      <c r="H64" s="139">
        <v>50</v>
      </c>
      <c r="I64" s="119">
        <v>85152.982608695645</v>
      </c>
      <c r="J64" s="141">
        <v>58</v>
      </c>
      <c r="K64" s="142">
        <v>94.397459159308269</v>
      </c>
      <c r="L64" s="139">
        <v>70</v>
      </c>
      <c r="M64" s="122">
        <v>94.218258754509478</v>
      </c>
      <c r="N64" s="143">
        <v>70</v>
      </c>
      <c r="O64" s="144">
        <v>98.195013312612915</v>
      </c>
      <c r="P64" s="145">
        <v>42</v>
      </c>
    </row>
    <row r="65" spans="1:20" ht="18.95" customHeight="1">
      <c r="A65" s="136" t="s">
        <v>482</v>
      </c>
      <c r="B65" s="137" t="s">
        <v>84</v>
      </c>
      <c r="C65" s="146">
        <v>163693.26241134753</v>
      </c>
      <c r="D65" s="139">
        <v>21</v>
      </c>
      <c r="E65" s="140">
        <v>96653.056951423787</v>
      </c>
      <c r="F65" s="139">
        <v>17</v>
      </c>
      <c r="G65" s="140">
        <v>96665.79609544469</v>
      </c>
      <c r="H65" s="139">
        <v>17</v>
      </c>
      <c r="I65" s="119">
        <v>96299.277108433729</v>
      </c>
      <c r="J65" s="141">
        <v>40</v>
      </c>
      <c r="K65" s="142">
        <v>95.897057071368991</v>
      </c>
      <c r="L65" s="139">
        <v>54</v>
      </c>
      <c r="M65" s="122">
        <v>96.004016073269142</v>
      </c>
      <c r="N65" s="143">
        <v>52</v>
      </c>
      <c r="O65" s="144">
        <v>92.91538426892069</v>
      </c>
      <c r="P65" s="145">
        <v>74</v>
      </c>
    </row>
    <row r="66" spans="1:20" ht="18.95" customHeight="1">
      <c r="A66" s="136" t="s">
        <v>483</v>
      </c>
      <c r="B66" s="137" t="s">
        <v>85</v>
      </c>
      <c r="C66" s="146">
        <v>134558.13953488372</v>
      </c>
      <c r="D66" s="139">
        <v>58</v>
      </c>
      <c r="E66" s="140">
        <v>77100.977198697074</v>
      </c>
      <c r="F66" s="139">
        <v>66</v>
      </c>
      <c r="G66" s="140">
        <v>77011.734215273609</v>
      </c>
      <c r="H66" s="139">
        <v>66</v>
      </c>
      <c r="I66" s="119">
        <v>82921.019607843133</v>
      </c>
      <c r="J66" s="141">
        <v>62</v>
      </c>
      <c r="K66" s="142">
        <v>96.648145715712261</v>
      </c>
      <c r="L66" s="139">
        <v>42</v>
      </c>
      <c r="M66" s="122">
        <v>96.63015446318893</v>
      </c>
      <c r="N66" s="143">
        <v>42</v>
      </c>
      <c r="O66" s="144">
        <v>97.737842671930665</v>
      </c>
      <c r="P66" s="145">
        <v>50</v>
      </c>
    </row>
    <row r="67" spans="1:20" ht="18.95" customHeight="1">
      <c r="A67" s="136" t="s">
        <v>412</v>
      </c>
      <c r="B67" s="137" t="s">
        <v>86</v>
      </c>
      <c r="C67" s="146">
        <v>153649.19354838709</v>
      </c>
      <c r="D67" s="139">
        <v>31</v>
      </c>
      <c r="E67" s="140">
        <v>88369.666048237472</v>
      </c>
      <c r="F67" s="139">
        <v>37</v>
      </c>
      <c r="G67" s="140">
        <v>88196.339302544773</v>
      </c>
      <c r="H67" s="139">
        <v>34</v>
      </c>
      <c r="I67" s="119">
        <v>99187.294117647063</v>
      </c>
      <c r="J67" s="141">
        <v>36</v>
      </c>
      <c r="K67" s="142">
        <v>98.747565936228838</v>
      </c>
      <c r="L67" s="139">
        <v>11</v>
      </c>
      <c r="M67" s="122">
        <v>98.759942633347521</v>
      </c>
      <c r="N67" s="143">
        <v>10</v>
      </c>
      <c r="O67" s="144">
        <v>98.060709863217767</v>
      </c>
      <c r="P67" s="145">
        <v>45</v>
      </c>
    </row>
    <row r="68" spans="1:20" ht="18.95" customHeight="1">
      <c r="A68" s="136" t="s">
        <v>484</v>
      </c>
      <c r="B68" s="137" t="s">
        <v>87</v>
      </c>
      <c r="C68" s="146">
        <v>166547.02020202021</v>
      </c>
      <c r="D68" s="139">
        <v>18</v>
      </c>
      <c r="E68" s="140">
        <v>91423.09398392016</v>
      </c>
      <c r="F68" s="139">
        <v>29</v>
      </c>
      <c r="G68" s="140">
        <v>91084.279042951865</v>
      </c>
      <c r="H68" s="139">
        <v>29</v>
      </c>
      <c r="I68" s="119">
        <v>99940.115942028991</v>
      </c>
      <c r="J68" s="141">
        <v>35</v>
      </c>
      <c r="K68" s="142">
        <v>97.735804582137902</v>
      </c>
      <c r="L68" s="139">
        <v>25</v>
      </c>
      <c r="M68" s="122">
        <v>97.688182591128722</v>
      </c>
      <c r="N68" s="143">
        <v>26</v>
      </c>
      <c r="O68" s="144">
        <v>98.826833692292269</v>
      </c>
      <c r="P68" s="145">
        <v>27</v>
      </c>
    </row>
    <row r="69" spans="1:20" ht="18.95" customHeight="1">
      <c r="A69" s="136" t="s">
        <v>414</v>
      </c>
      <c r="B69" s="137" t="s">
        <v>88</v>
      </c>
      <c r="C69" s="146">
        <v>168071.8326458456</v>
      </c>
      <c r="D69" s="139">
        <v>16</v>
      </c>
      <c r="E69" s="140">
        <v>95390.602006688961</v>
      </c>
      <c r="F69" s="139">
        <v>21</v>
      </c>
      <c r="G69" s="140">
        <v>94424.133775759692</v>
      </c>
      <c r="H69" s="139">
        <v>24</v>
      </c>
      <c r="I69" s="119">
        <v>117177.99212598425</v>
      </c>
      <c r="J69" s="141">
        <v>12</v>
      </c>
      <c r="K69" s="142">
        <v>97.333927148331156</v>
      </c>
      <c r="L69" s="139">
        <v>34</v>
      </c>
      <c r="M69" s="122">
        <v>97.203359245564855</v>
      </c>
      <c r="N69" s="143">
        <v>35</v>
      </c>
      <c r="O69" s="144">
        <v>99.705797862528954</v>
      </c>
      <c r="P69" s="145">
        <v>19</v>
      </c>
    </row>
    <row r="70" spans="1:20" ht="18.95" customHeight="1">
      <c r="A70" s="136" t="s">
        <v>485</v>
      </c>
      <c r="B70" s="137" t="s">
        <v>89</v>
      </c>
      <c r="C70" s="146">
        <v>134407.50798722045</v>
      </c>
      <c r="D70" s="139">
        <v>59</v>
      </c>
      <c r="E70" s="140">
        <v>88941.966173361521</v>
      </c>
      <c r="F70" s="139">
        <v>34</v>
      </c>
      <c r="G70" s="140">
        <v>87183.403803131994</v>
      </c>
      <c r="H70" s="139">
        <v>38</v>
      </c>
      <c r="I70" s="119">
        <v>119175.71153846153</v>
      </c>
      <c r="J70" s="141">
        <v>9</v>
      </c>
      <c r="K70" s="142">
        <v>97.658215978064888</v>
      </c>
      <c r="L70" s="139">
        <v>29</v>
      </c>
      <c r="M70" s="122">
        <v>97.692685774413974</v>
      </c>
      <c r="N70" s="143">
        <v>25</v>
      </c>
      <c r="O70" s="144">
        <v>97.224686173631468</v>
      </c>
      <c r="P70" s="145">
        <v>60</v>
      </c>
    </row>
    <row r="71" spans="1:20" ht="18.95" customHeight="1">
      <c r="A71" s="136" t="s">
        <v>486</v>
      </c>
      <c r="B71" s="137" t="s">
        <v>90</v>
      </c>
      <c r="C71" s="146">
        <v>141497.14285714287</v>
      </c>
      <c r="D71" s="139">
        <v>48</v>
      </c>
      <c r="E71" s="140">
        <v>81240.157480314956</v>
      </c>
      <c r="F71" s="139">
        <v>58</v>
      </c>
      <c r="G71" s="140">
        <v>81116.616382252556</v>
      </c>
      <c r="H71" s="139">
        <v>56</v>
      </c>
      <c r="I71" s="119">
        <v>84307.745762711871</v>
      </c>
      <c r="J71" s="141">
        <v>59</v>
      </c>
      <c r="K71" s="142">
        <v>96.147538163314763</v>
      </c>
      <c r="L71" s="139">
        <v>48</v>
      </c>
      <c r="M71" s="122">
        <v>96.332099903561925</v>
      </c>
      <c r="N71" s="143">
        <v>45</v>
      </c>
      <c r="O71" s="144">
        <v>91.738238258261646</v>
      </c>
      <c r="P71" s="145">
        <v>75</v>
      </c>
    </row>
    <row r="72" spans="1:20" ht="18.95" customHeight="1">
      <c r="A72" s="136" t="s">
        <v>487</v>
      </c>
      <c r="B72" s="137" t="s">
        <v>91</v>
      </c>
      <c r="C72" s="146">
        <v>104465.71428571429</v>
      </c>
      <c r="D72" s="139">
        <v>73</v>
      </c>
      <c r="E72" s="140">
        <v>65879.279279279275</v>
      </c>
      <c r="F72" s="139">
        <v>73</v>
      </c>
      <c r="G72" s="140">
        <v>65420.4</v>
      </c>
      <c r="H72" s="139">
        <v>73</v>
      </c>
      <c r="I72" s="119">
        <v>116356</v>
      </c>
      <c r="J72" s="141">
        <v>13</v>
      </c>
      <c r="K72" s="142">
        <v>96.110822416103716</v>
      </c>
      <c r="L72" s="139">
        <v>50</v>
      </c>
      <c r="M72" s="122">
        <v>96.309866647100904</v>
      </c>
      <c r="N72" s="143">
        <v>47</v>
      </c>
      <c r="O72" s="144">
        <v>83.800577537900935</v>
      </c>
      <c r="P72" s="145">
        <v>76</v>
      </c>
    </row>
    <row r="73" spans="1:20" ht="18.95" customHeight="1">
      <c r="A73" s="136" t="s">
        <v>488</v>
      </c>
      <c r="B73" s="137" t="s">
        <v>92</v>
      </c>
      <c r="C73" s="146">
        <v>74204.697986577186</v>
      </c>
      <c r="D73" s="139">
        <v>75</v>
      </c>
      <c r="E73" s="140">
        <v>50486.301369863017</v>
      </c>
      <c r="F73" s="139">
        <v>75</v>
      </c>
      <c r="G73" s="140">
        <v>50793.459330143538</v>
      </c>
      <c r="H73" s="139">
        <v>75</v>
      </c>
      <c r="I73" s="119">
        <v>44066.7</v>
      </c>
      <c r="J73" s="141">
        <v>77</v>
      </c>
      <c r="K73" s="142">
        <v>100</v>
      </c>
      <c r="L73" s="139">
        <v>1</v>
      </c>
      <c r="M73" s="122">
        <v>100</v>
      </c>
      <c r="N73" s="143">
        <v>1</v>
      </c>
      <c r="O73" s="144">
        <v>100</v>
      </c>
      <c r="P73" s="776">
        <v>1</v>
      </c>
    </row>
    <row r="74" spans="1:20" ht="18.95" customHeight="1">
      <c r="A74" s="136" t="s">
        <v>489</v>
      </c>
      <c r="B74" s="137" t="s">
        <v>93</v>
      </c>
      <c r="C74" s="146">
        <v>138689.604989605</v>
      </c>
      <c r="D74" s="139">
        <v>52</v>
      </c>
      <c r="E74" s="140">
        <v>74619.351230425062</v>
      </c>
      <c r="F74" s="139">
        <v>70</v>
      </c>
      <c r="G74" s="140">
        <v>75403.086752637755</v>
      </c>
      <c r="H74" s="139">
        <v>70</v>
      </c>
      <c r="I74" s="119">
        <v>58313.829268292684</v>
      </c>
      <c r="J74" s="141">
        <v>73</v>
      </c>
      <c r="K74" s="142">
        <v>100</v>
      </c>
      <c r="L74" s="139">
        <v>1</v>
      </c>
      <c r="M74" s="122">
        <v>100</v>
      </c>
      <c r="N74" s="143">
        <v>1</v>
      </c>
      <c r="O74" s="144">
        <v>100.00000000000001</v>
      </c>
      <c r="P74" s="776">
        <v>1</v>
      </c>
    </row>
    <row r="75" spans="1:20" ht="18.95" customHeight="1">
      <c r="A75" s="136" t="s">
        <v>490</v>
      </c>
      <c r="B75" s="137" t="s">
        <v>94</v>
      </c>
      <c r="C75" s="146">
        <v>65017.431192660551</v>
      </c>
      <c r="D75" s="139">
        <v>77</v>
      </c>
      <c r="E75" s="140">
        <v>45139.490445859876</v>
      </c>
      <c r="F75" s="139">
        <v>76</v>
      </c>
      <c r="G75" s="140">
        <v>44342.059602649009</v>
      </c>
      <c r="H75" s="139">
        <v>76</v>
      </c>
      <c r="I75" s="119">
        <v>65208.166666666664</v>
      </c>
      <c r="J75" s="141">
        <v>72</v>
      </c>
      <c r="K75" s="142">
        <v>100</v>
      </c>
      <c r="L75" s="139">
        <v>1</v>
      </c>
      <c r="M75" s="122">
        <v>100.00000000000001</v>
      </c>
      <c r="N75" s="143">
        <v>1</v>
      </c>
      <c r="O75" s="144">
        <v>100</v>
      </c>
      <c r="P75" s="145">
        <v>1</v>
      </c>
    </row>
    <row r="76" spans="1:20" ht="18.95" customHeight="1">
      <c r="A76" s="136" t="s">
        <v>421</v>
      </c>
      <c r="B76" s="137" t="s">
        <v>95</v>
      </c>
      <c r="C76" s="146">
        <v>83244.298245614031</v>
      </c>
      <c r="D76" s="139">
        <v>74</v>
      </c>
      <c r="E76" s="140">
        <v>58943.167701863356</v>
      </c>
      <c r="F76" s="139">
        <v>74</v>
      </c>
      <c r="G76" s="140">
        <v>57237.056105610558</v>
      </c>
      <c r="H76" s="139">
        <v>74</v>
      </c>
      <c r="I76" s="119">
        <v>86151.15789473684</v>
      </c>
      <c r="J76" s="141">
        <v>55</v>
      </c>
      <c r="K76" s="142">
        <v>97.68858306506425</v>
      </c>
      <c r="L76" s="139">
        <v>26</v>
      </c>
      <c r="M76" s="122">
        <v>97.470424085391386</v>
      </c>
      <c r="N76" s="143">
        <v>31</v>
      </c>
      <c r="O76" s="144">
        <v>100</v>
      </c>
      <c r="P76" s="776">
        <v>1</v>
      </c>
      <c r="T76" s="142">
        <v>99.995770668741898</v>
      </c>
    </row>
    <row r="77" spans="1:20" ht="18.95" customHeight="1">
      <c r="A77" s="136" t="s">
        <v>491</v>
      </c>
      <c r="B77" s="137" t="s">
        <v>96</v>
      </c>
      <c r="C77" s="146">
        <v>111077.1186440678</v>
      </c>
      <c r="D77" s="139">
        <v>72</v>
      </c>
      <c r="E77" s="140">
        <v>69718.617021276601</v>
      </c>
      <c r="F77" s="139">
        <v>72</v>
      </c>
      <c r="G77" s="140">
        <v>68311.434782608689</v>
      </c>
      <c r="H77" s="139">
        <v>72</v>
      </c>
      <c r="I77" s="119">
        <v>134449</v>
      </c>
      <c r="J77" s="141">
        <v>3</v>
      </c>
      <c r="K77" s="777">
        <v>100</v>
      </c>
      <c r="L77" s="778">
        <v>1</v>
      </c>
      <c r="M77" s="779">
        <v>100</v>
      </c>
      <c r="N77" s="780">
        <v>1</v>
      </c>
      <c r="O77" s="144">
        <v>100</v>
      </c>
      <c r="P77" s="776">
        <v>1</v>
      </c>
    </row>
    <row r="78" spans="1:20" ht="18.95" customHeight="1">
      <c r="A78" s="136" t="s">
        <v>492</v>
      </c>
      <c r="B78" s="137" t="s">
        <v>97</v>
      </c>
      <c r="C78" s="146">
        <v>161655.55555555556</v>
      </c>
      <c r="D78" s="139">
        <v>25</v>
      </c>
      <c r="E78" s="140">
        <v>91343.236245954686</v>
      </c>
      <c r="F78" s="139">
        <v>30</v>
      </c>
      <c r="G78" s="140">
        <v>91153.120886501012</v>
      </c>
      <c r="H78" s="139">
        <v>28</v>
      </c>
      <c r="I78" s="119">
        <v>96398.267857142855</v>
      </c>
      <c r="J78" s="141">
        <v>38</v>
      </c>
      <c r="K78" s="142">
        <v>98.172900252470683</v>
      </c>
      <c r="L78" s="139">
        <v>19</v>
      </c>
      <c r="M78" s="122">
        <v>98.23061730305578</v>
      </c>
      <c r="N78" s="143">
        <v>16</v>
      </c>
      <c r="O78" s="144">
        <v>96.721747556593243</v>
      </c>
      <c r="P78" s="145">
        <v>63</v>
      </c>
    </row>
    <row r="79" spans="1:20" ht="18.95" customHeight="1">
      <c r="A79" s="136" t="s">
        <v>493</v>
      </c>
      <c r="B79" s="137" t="s">
        <v>98</v>
      </c>
      <c r="C79" s="146">
        <v>166411.92214111923</v>
      </c>
      <c r="D79" s="139">
        <v>19</v>
      </c>
      <c r="E79" s="140">
        <v>88423.141564318037</v>
      </c>
      <c r="F79" s="139">
        <v>36</v>
      </c>
      <c r="G79" s="140">
        <v>86750.215807560133</v>
      </c>
      <c r="H79" s="139">
        <v>39</v>
      </c>
      <c r="I79" s="119">
        <v>114880.82608695653</v>
      </c>
      <c r="J79" s="141">
        <v>15</v>
      </c>
      <c r="K79" s="142">
        <v>98.709275344943293</v>
      </c>
      <c r="L79" s="139">
        <v>12</v>
      </c>
      <c r="M79" s="122">
        <v>98.672861477140316</v>
      </c>
      <c r="N79" s="143">
        <v>12</v>
      </c>
      <c r="O79" s="144">
        <v>99.144150895124213</v>
      </c>
      <c r="P79" s="145">
        <v>25</v>
      </c>
    </row>
    <row r="80" spans="1:20" ht="18.95" customHeight="1">
      <c r="A80" s="136" t="s">
        <v>494</v>
      </c>
      <c r="B80" s="137" t="s">
        <v>99</v>
      </c>
      <c r="C80" s="146">
        <v>72063.013698630137</v>
      </c>
      <c r="D80" s="139">
        <v>76</v>
      </c>
      <c r="E80" s="140">
        <v>40991.688311688311</v>
      </c>
      <c r="F80" s="139">
        <v>77</v>
      </c>
      <c r="G80" s="140">
        <v>40592.580213903741</v>
      </c>
      <c r="H80" s="139">
        <v>77</v>
      </c>
      <c r="I80" s="119">
        <v>54561.36363636364</v>
      </c>
      <c r="J80" s="141">
        <v>76</v>
      </c>
      <c r="K80" s="142">
        <v>100</v>
      </c>
      <c r="L80" s="139">
        <v>1</v>
      </c>
      <c r="M80" s="122">
        <v>100</v>
      </c>
      <c r="N80" s="143">
        <v>1</v>
      </c>
      <c r="O80" s="144">
        <v>100</v>
      </c>
      <c r="P80" s="776">
        <v>1</v>
      </c>
    </row>
    <row r="81" spans="1:16" ht="18.95" customHeight="1">
      <c r="A81" s="136" t="s">
        <v>495</v>
      </c>
      <c r="B81" s="137" t="s">
        <v>100</v>
      </c>
      <c r="C81" s="146">
        <v>219762.38038277513</v>
      </c>
      <c r="D81" s="139">
        <v>4</v>
      </c>
      <c r="E81" s="140">
        <v>118034.91808544812</v>
      </c>
      <c r="F81" s="139">
        <v>4</v>
      </c>
      <c r="G81" s="140">
        <v>118101.10608579979</v>
      </c>
      <c r="H81" s="139">
        <v>4</v>
      </c>
      <c r="I81" s="119">
        <v>116157.30188679245</v>
      </c>
      <c r="J81" s="141">
        <v>14</v>
      </c>
      <c r="K81" s="142">
        <v>97.485215790108228</v>
      </c>
      <c r="L81" s="139">
        <v>32</v>
      </c>
      <c r="M81" s="122">
        <v>97.432834642937237</v>
      </c>
      <c r="N81" s="143">
        <v>32</v>
      </c>
      <c r="O81" s="144">
        <v>98.996026370876052</v>
      </c>
      <c r="P81" s="145">
        <v>26</v>
      </c>
    </row>
    <row r="82" spans="1:16" ht="18.95" customHeight="1">
      <c r="A82" s="136" t="s">
        <v>496</v>
      </c>
      <c r="B82" s="137" t="s">
        <v>101</v>
      </c>
      <c r="C82" s="146">
        <v>183398.17658349327</v>
      </c>
      <c r="D82" s="139">
        <v>10</v>
      </c>
      <c r="E82" s="140">
        <v>101433.59872611465</v>
      </c>
      <c r="F82" s="139">
        <v>14</v>
      </c>
      <c r="G82" s="140">
        <v>100580.68024553571</v>
      </c>
      <c r="H82" s="139">
        <v>14</v>
      </c>
      <c r="I82" s="119">
        <v>118046.96739130435</v>
      </c>
      <c r="J82" s="141">
        <v>10</v>
      </c>
      <c r="K82" s="142">
        <v>95.387070390563309</v>
      </c>
      <c r="L82" s="139">
        <v>62</v>
      </c>
      <c r="M82" s="122">
        <v>95.443252543035825</v>
      </c>
      <c r="N82" s="143">
        <v>60</v>
      </c>
      <c r="O82" s="144">
        <v>94.454657463623761</v>
      </c>
      <c r="P82" s="145">
        <v>73</v>
      </c>
    </row>
    <row r="83" spans="1:16" ht="18.95" customHeight="1">
      <c r="A83" s="136" t="s">
        <v>497</v>
      </c>
      <c r="B83" s="137" t="s">
        <v>102</v>
      </c>
      <c r="C83" s="146">
        <v>192684.20175072947</v>
      </c>
      <c r="D83" s="139">
        <v>8</v>
      </c>
      <c r="E83" s="140">
        <v>105923.32722273144</v>
      </c>
      <c r="F83" s="139">
        <v>11</v>
      </c>
      <c r="G83" s="140">
        <v>105811.08226950355</v>
      </c>
      <c r="H83" s="139">
        <v>11</v>
      </c>
      <c r="I83" s="119">
        <v>109466.58208955223</v>
      </c>
      <c r="J83" s="141">
        <v>22</v>
      </c>
      <c r="K83" s="142">
        <v>94.846957724553022</v>
      </c>
      <c r="L83" s="139">
        <v>64</v>
      </c>
      <c r="M83" s="122">
        <v>94.779009303431408</v>
      </c>
      <c r="N83" s="143">
        <v>64</v>
      </c>
      <c r="O83" s="144">
        <v>96.920269131409427</v>
      </c>
      <c r="P83" s="145">
        <v>62</v>
      </c>
    </row>
    <row r="84" spans="1:16" ht="18.95" customHeight="1">
      <c r="A84" s="136" t="s">
        <v>498</v>
      </c>
      <c r="B84" s="137" t="s">
        <v>103</v>
      </c>
      <c r="C84" s="146">
        <v>162595.22580645161</v>
      </c>
      <c r="D84" s="139">
        <v>24</v>
      </c>
      <c r="E84" s="140">
        <v>93480.192878338275</v>
      </c>
      <c r="F84" s="139">
        <v>26</v>
      </c>
      <c r="G84" s="140">
        <v>94567.361132966165</v>
      </c>
      <c r="H84" s="139">
        <v>23</v>
      </c>
      <c r="I84" s="119">
        <v>75534.857142857145</v>
      </c>
      <c r="J84" s="141">
        <v>70</v>
      </c>
      <c r="K84" s="142">
        <v>96.633664599920806</v>
      </c>
      <c r="L84" s="139">
        <v>43</v>
      </c>
      <c r="M84" s="122">
        <v>96.48832403473034</v>
      </c>
      <c r="N84" s="143">
        <v>44</v>
      </c>
      <c r="O84" s="144">
        <v>99.637219180135986</v>
      </c>
      <c r="P84" s="145">
        <v>20</v>
      </c>
    </row>
    <row r="85" spans="1:16" ht="18.95" customHeight="1">
      <c r="A85" s="136" t="s">
        <v>499</v>
      </c>
      <c r="B85" s="137" t="s">
        <v>104</v>
      </c>
      <c r="C85" s="146">
        <v>179465.28239202657</v>
      </c>
      <c r="D85" s="139">
        <v>12</v>
      </c>
      <c r="E85" s="140">
        <v>94438.8986013986</v>
      </c>
      <c r="F85" s="139">
        <v>24</v>
      </c>
      <c r="G85" s="140">
        <v>93723.963800904981</v>
      </c>
      <c r="H85" s="139">
        <v>25</v>
      </c>
      <c r="I85" s="119">
        <v>114695.38461538461</v>
      </c>
      <c r="J85" s="141">
        <v>16</v>
      </c>
      <c r="K85" s="142">
        <v>96.881053072943715</v>
      </c>
      <c r="L85" s="139">
        <v>39</v>
      </c>
      <c r="M85" s="122">
        <v>96.746341282545501</v>
      </c>
      <c r="N85" s="143">
        <v>41</v>
      </c>
      <c r="O85" s="144">
        <v>100</v>
      </c>
      <c r="P85" s="145">
        <v>1</v>
      </c>
    </row>
    <row r="86" spans="1:16" ht="18.95" customHeight="1">
      <c r="A86" s="136" t="s">
        <v>431</v>
      </c>
      <c r="B86" s="137" t="s">
        <v>105</v>
      </c>
      <c r="C86" s="146">
        <v>135032.02492211838</v>
      </c>
      <c r="D86" s="139">
        <v>57</v>
      </c>
      <c r="E86" s="140">
        <v>78838.268461258645</v>
      </c>
      <c r="F86" s="139">
        <v>63</v>
      </c>
      <c r="G86" s="140">
        <v>78333.863165963965</v>
      </c>
      <c r="H86" s="139">
        <v>63</v>
      </c>
      <c r="I86" s="119">
        <v>88238.221428571429</v>
      </c>
      <c r="J86" s="141">
        <v>50</v>
      </c>
      <c r="K86" s="142">
        <v>97.678672741299636</v>
      </c>
      <c r="L86" s="139">
        <v>28</v>
      </c>
      <c r="M86" s="122">
        <v>97.563733073239021</v>
      </c>
      <c r="N86" s="143">
        <v>28</v>
      </c>
      <c r="O86" s="144">
        <v>99.58022725979373</v>
      </c>
      <c r="P86" s="145">
        <v>22</v>
      </c>
    </row>
    <row r="87" spans="1:16" ht="18.95" customHeight="1">
      <c r="A87" s="136" t="s">
        <v>500</v>
      </c>
      <c r="B87" s="137" t="s">
        <v>106</v>
      </c>
      <c r="C87" s="146">
        <v>144311.35018827327</v>
      </c>
      <c r="D87" s="139">
        <v>41</v>
      </c>
      <c r="E87" s="140">
        <v>85930.429212043557</v>
      </c>
      <c r="F87" s="139">
        <v>46</v>
      </c>
      <c r="G87" s="140">
        <v>85587.081314304683</v>
      </c>
      <c r="H87" s="139">
        <v>46</v>
      </c>
      <c r="I87" s="119">
        <v>95421.321100917427</v>
      </c>
      <c r="J87" s="141">
        <v>41</v>
      </c>
      <c r="K87" s="142">
        <v>97.813622449816378</v>
      </c>
      <c r="L87" s="139">
        <v>22</v>
      </c>
      <c r="M87" s="122">
        <v>97.786956131996874</v>
      </c>
      <c r="N87" s="143">
        <v>22</v>
      </c>
      <c r="O87" s="144">
        <v>98.474770126192624</v>
      </c>
      <c r="P87" s="145">
        <v>33</v>
      </c>
    </row>
    <row r="88" spans="1:16" ht="18.95" customHeight="1">
      <c r="A88" s="136" t="s">
        <v>501</v>
      </c>
      <c r="B88" s="137" t="s">
        <v>107</v>
      </c>
      <c r="C88" s="146">
        <v>120853.23383084577</v>
      </c>
      <c r="D88" s="139">
        <v>69</v>
      </c>
      <c r="E88" s="140">
        <v>77115.873015873018</v>
      </c>
      <c r="F88" s="139">
        <v>65</v>
      </c>
      <c r="G88" s="140">
        <v>77487.021922428336</v>
      </c>
      <c r="H88" s="139">
        <v>65</v>
      </c>
      <c r="I88" s="119">
        <v>71167.459459459453</v>
      </c>
      <c r="J88" s="141">
        <v>71</v>
      </c>
      <c r="K88" s="142">
        <v>99.416050881995758</v>
      </c>
      <c r="L88" s="139">
        <v>6</v>
      </c>
      <c r="M88" s="122">
        <v>99.599578270235938</v>
      </c>
      <c r="N88" s="143">
        <v>6</v>
      </c>
      <c r="O88" s="144">
        <v>96.21346075263672</v>
      </c>
      <c r="P88" s="145">
        <v>69</v>
      </c>
    </row>
    <row r="89" spans="1:16" ht="18.95" customHeight="1">
      <c r="A89" s="136" t="s">
        <v>502</v>
      </c>
      <c r="B89" s="137" t="s">
        <v>108</v>
      </c>
      <c r="C89" s="146">
        <v>131486.22754491019</v>
      </c>
      <c r="D89" s="139">
        <v>63</v>
      </c>
      <c r="E89" s="140">
        <v>81477.551020408166</v>
      </c>
      <c r="F89" s="139">
        <v>55</v>
      </c>
      <c r="G89" s="140">
        <v>81670.307992202725</v>
      </c>
      <c r="H89" s="139">
        <v>53</v>
      </c>
      <c r="I89" s="119">
        <v>77674.307692307688</v>
      </c>
      <c r="J89" s="141">
        <v>69</v>
      </c>
      <c r="K89" s="142">
        <v>96.837627856563842</v>
      </c>
      <c r="L89" s="139">
        <v>40</v>
      </c>
      <c r="M89" s="122">
        <v>96.792218454133618</v>
      </c>
      <c r="N89" s="143">
        <v>40</v>
      </c>
      <c r="O89" s="144">
        <v>97.779683609866055</v>
      </c>
      <c r="P89" s="145">
        <v>47</v>
      </c>
    </row>
    <row r="90" spans="1:16" ht="18.95" customHeight="1">
      <c r="A90" s="136"/>
      <c r="B90" s="170"/>
      <c r="C90" s="146"/>
      <c r="D90" s="171"/>
      <c r="E90" s="140"/>
      <c r="F90" s="171"/>
      <c r="G90" s="140"/>
      <c r="H90" s="172"/>
      <c r="I90" s="119"/>
      <c r="J90" s="141"/>
      <c r="K90" s="123"/>
      <c r="L90" s="171"/>
      <c r="M90" s="142"/>
      <c r="N90" s="171"/>
      <c r="O90" s="173"/>
      <c r="P90" s="174"/>
    </row>
    <row r="91" spans="1:16" ht="18.95" customHeight="1">
      <c r="A91" s="175">
        <v>301</v>
      </c>
      <c r="B91" s="176" t="s">
        <v>133</v>
      </c>
      <c r="C91" s="146">
        <v>311679.07080968033</v>
      </c>
      <c r="D91" s="177"/>
      <c r="E91" s="140">
        <v>184929.95036341075</v>
      </c>
      <c r="F91" s="177"/>
      <c r="G91" s="140">
        <v>184929.95036341075</v>
      </c>
      <c r="H91" s="177"/>
      <c r="I91" s="178"/>
      <c r="J91" s="177"/>
      <c r="K91" s="123">
        <v>100</v>
      </c>
      <c r="L91" s="177"/>
      <c r="M91" s="142">
        <v>100</v>
      </c>
      <c r="N91" s="177"/>
      <c r="O91" s="178"/>
      <c r="P91" s="177"/>
    </row>
    <row r="92" spans="1:16" ht="18.95" customHeight="1" thickBot="1">
      <c r="A92" s="179">
        <v>303</v>
      </c>
      <c r="B92" s="180" t="s">
        <v>134</v>
      </c>
      <c r="C92" s="149">
        <v>257914.88265971316</v>
      </c>
      <c r="D92" s="181"/>
      <c r="E92" s="151">
        <v>117310.5111783194</v>
      </c>
      <c r="F92" s="181"/>
      <c r="G92" s="151">
        <v>117310.5111783194</v>
      </c>
      <c r="H92" s="181"/>
      <c r="I92" s="182"/>
      <c r="J92" s="181"/>
      <c r="K92" s="183">
        <v>100</v>
      </c>
      <c r="L92" s="181"/>
      <c r="M92" s="154">
        <v>100</v>
      </c>
      <c r="N92" s="181"/>
      <c r="O92" s="182"/>
      <c r="P92" s="181"/>
    </row>
    <row r="93" spans="1:16" ht="9.75" customHeight="1"/>
    <row r="94" spans="1:16" ht="12.75" customHeight="1">
      <c r="A94" s="184" t="s">
        <v>135</v>
      </c>
    </row>
    <row r="95" spans="1:16" ht="12.75" customHeight="1">
      <c r="A95" s="184" t="s">
        <v>136</v>
      </c>
    </row>
    <row r="96" spans="1:16" ht="12.75" customHeight="1">
      <c r="A96" s="184" t="s">
        <v>137</v>
      </c>
    </row>
    <row r="97" spans="1:1" ht="15" customHeight="1">
      <c r="A97" s="184"/>
    </row>
  </sheetData>
  <mergeCells count="5">
    <mergeCell ref="A1:P2"/>
    <mergeCell ref="C4:D4"/>
    <mergeCell ref="E4:J4"/>
    <mergeCell ref="K4:P4"/>
    <mergeCell ref="C5:D5"/>
  </mergeCells>
  <phoneticPr fontId="2"/>
  <pageMargins left="0.56999999999999995" right="0.32" top="0.7" bottom="0.72" header="0.51181102362204722" footer="0.51181102362204722"/>
  <pageSetup paperSize="9" scale="85" fitToHeight="2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94"/>
  <sheetViews>
    <sheetView view="pageBreakPreview" zoomScaleNormal="100" zoomScaleSheetLayoutView="100" workbookViewId="0">
      <selection activeCell="Q2" sqref="Q2"/>
    </sheetView>
  </sheetViews>
  <sheetFormatPr defaultColWidth="6.875" defaultRowHeight="14.25" customHeight="1"/>
  <cols>
    <col min="1" max="1" width="5.5" style="84" customWidth="1"/>
    <col min="2" max="2" width="10.5" style="83" bestFit="1" customWidth="1"/>
    <col min="3" max="6" width="7.5" style="83" customWidth="1"/>
    <col min="7" max="7" width="9.625" style="83" customWidth="1"/>
    <col min="8" max="11" width="7.5" style="83" customWidth="1"/>
    <col min="12" max="12" width="9.625" style="83" customWidth="1"/>
    <col min="13" max="256" width="6.875" style="83"/>
    <col min="257" max="257" width="5.5" style="83" customWidth="1"/>
    <col min="258" max="258" width="10.5" style="83" bestFit="1" customWidth="1"/>
    <col min="259" max="262" width="7.5" style="83" customWidth="1"/>
    <col min="263" max="263" width="9.625" style="83" customWidth="1"/>
    <col min="264" max="267" width="7.5" style="83" customWidth="1"/>
    <col min="268" max="268" width="9.625" style="83" customWidth="1"/>
    <col min="269" max="512" width="6.875" style="83"/>
    <col min="513" max="513" width="5.5" style="83" customWidth="1"/>
    <col min="514" max="514" width="10.5" style="83" bestFit="1" customWidth="1"/>
    <col min="515" max="518" width="7.5" style="83" customWidth="1"/>
    <col min="519" max="519" width="9.625" style="83" customWidth="1"/>
    <col min="520" max="523" width="7.5" style="83" customWidth="1"/>
    <col min="524" max="524" width="9.625" style="83" customWidth="1"/>
    <col min="525" max="768" width="6.875" style="83"/>
    <col min="769" max="769" width="5.5" style="83" customWidth="1"/>
    <col min="770" max="770" width="10.5" style="83" bestFit="1" customWidth="1"/>
    <col min="771" max="774" width="7.5" style="83" customWidth="1"/>
    <col min="775" max="775" width="9.625" style="83" customWidth="1"/>
    <col min="776" max="779" width="7.5" style="83" customWidth="1"/>
    <col min="780" max="780" width="9.625" style="83" customWidth="1"/>
    <col min="781" max="1024" width="6.875" style="83"/>
    <col min="1025" max="1025" width="5.5" style="83" customWidth="1"/>
    <col min="1026" max="1026" width="10.5" style="83" bestFit="1" customWidth="1"/>
    <col min="1027" max="1030" width="7.5" style="83" customWidth="1"/>
    <col min="1031" max="1031" width="9.625" style="83" customWidth="1"/>
    <col min="1032" max="1035" width="7.5" style="83" customWidth="1"/>
    <col min="1036" max="1036" width="9.625" style="83" customWidth="1"/>
    <col min="1037" max="1280" width="6.875" style="83"/>
    <col min="1281" max="1281" width="5.5" style="83" customWidth="1"/>
    <col min="1282" max="1282" width="10.5" style="83" bestFit="1" customWidth="1"/>
    <col min="1283" max="1286" width="7.5" style="83" customWidth="1"/>
    <col min="1287" max="1287" width="9.625" style="83" customWidth="1"/>
    <col min="1288" max="1291" width="7.5" style="83" customWidth="1"/>
    <col min="1292" max="1292" width="9.625" style="83" customWidth="1"/>
    <col min="1293" max="1536" width="6.875" style="83"/>
    <col min="1537" max="1537" width="5.5" style="83" customWidth="1"/>
    <col min="1538" max="1538" width="10.5" style="83" bestFit="1" customWidth="1"/>
    <col min="1539" max="1542" width="7.5" style="83" customWidth="1"/>
    <col min="1543" max="1543" width="9.625" style="83" customWidth="1"/>
    <col min="1544" max="1547" width="7.5" style="83" customWidth="1"/>
    <col min="1548" max="1548" width="9.625" style="83" customWidth="1"/>
    <col min="1549" max="1792" width="6.875" style="83"/>
    <col min="1793" max="1793" width="5.5" style="83" customWidth="1"/>
    <col min="1794" max="1794" width="10.5" style="83" bestFit="1" customWidth="1"/>
    <col min="1795" max="1798" width="7.5" style="83" customWidth="1"/>
    <col min="1799" max="1799" width="9.625" style="83" customWidth="1"/>
    <col min="1800" max="1803" width="7.5" style="83" customWidth="1"/>
    <col min="1804" max="1804" width="9.625" style="83" customWidth="1"/>
    <col min="1805" max="2048" width="6.875" style="83"/>
    <col min="2049" max="2049" width="5.5" style="83" customWidth="1"/>
    <col min="2050" max="2050" width="10.5" style="83" bestFit="1" customWidth="1"/>
    <col min="2051" max="2054" width="7.5" style="83" customWidth="1"/>
    <col min="2055" max="2055" width="9.625" style="83" customWidth="1"/>
    <col min="2056" max="2059" width="7.5" style="83" customWidth="1"/>
    <col min="2060" max="2060" width="9.625" style="83" customWidth="1"/>
    <col min="2061" max="2304" width="6.875" style="83"/>
    <col min="2305" max="2305" width="5.5" style="83" customWidth="1"/>
    <col min="2306" max="2306" width="10.5" style="83" bestFit="1" customWidth="1"/>
    <col min="2307" max="2310" width="7.5" style="83" customWidth="1"/>
    <col min="2311" max="2311" width="9.625" style="83" customWidth="1"/>
    <col min="2312" max="2315" width="7.5" style="83" customWidth="1"/>
    <col min="2316" max="2316" width="9.625" style="83" customWidth="1"/>
    <col min="2317" max="2560" width="6.875" style="83"/>
    <col min="2561" max="2561" width="5.5" style="83" customWidth="1"/>
    <col min="2562" max="2562" width="10.5" style="83" bestFit="1" customWidth="1"/>
    <col min="2563" max="2566" width="7.5" style="83" customWidth="1"/>
    <col min="2567" max="2567" width="9.625" style="83" customWidth="1"/>
    <col min="2568" max="2571" width="7.5" style="83" customWidth="1"/>
    <col min="2572" max="2572" width="9.625" style="83" customWidth="1"/>
    <col min="2573" max="2816" width="6.875" style="83"/>
    <col min="2817" max="2817" width="5.5" style="83" customWidth="1"/>
    <col min="2818" max="2818" width="10.5" style="83" bestFit="1" customWidth="1"/>
    <col min="2819" max="2822" width="7.5" style="83" customWidth="1"/>
    <col min="2823" max="2823" width="9.625" style="83" customWidth="1"/>
    <col min="2824" max="2827" width="7.5" style="83" customWidth="1"/>
    <col min="2828" max="2828" width="9.625" style="83" customWidth="1"/>
    <col min="2829" max="3072" width="6.875" style="83"/>
    <col min="3073" max="3073" width="5.5" style="83" customWidth="1"/>
    <col min="3074" max="3074" width="10.5" style="83" bestFit="1" customWidth="1"/>
    <col min="3075" max="3078" width="7.5" style="83" customWidth="1"/>
    <col min="3079" max="3079" width="9.625" style="83" customWidth="1"/>
    <col min="3080" max="3083" width="7.5" style="83" customWidth="1"/>
    <col min="3084" max="3084" width="9.625" style="83" customWidth="1"/>
    <col min="3085" max="3328" width="6.875" style="83"/>
    <col min="3329" max="3329" width="5.5" style="83" customWidth="1"/>
    <col min="3330" max="3330" width="10.5" style="83" bestFit="1" customWidth="1"/>
    <col min="3331" max="3334" width="7.5" style="83" customWidth="1"/>
    <col min="3335" max="3335" width="9.625" style="83" customWidth="1"/>
    <col min="3336" max="3339" width="7.5" style="83" customWidth="1"/>
    <col min="3340" max="3340" width="9.625" style="83" customWidth="1"/>
    <col min="3341" max="3584" width="6.875" style="83"/>
    <col min="3585" max="3585" width="5.5" style="83" customWidth="1"/>
    <col min="3586" max="3586" width="10.5" style="83" bestFit="1" customWidth="1"/>
    <col min="3587" max="3590" width="7.5" style="83" customWidth="1"/>
    <col min="3591" max="3591" width="9.625" style="83" customWidth="1"/>
    <col min="3592" max="3595" width="7.5" style="83" customWidth="1"/>
    <col min="3596" max="3596" width="9.625" style="83" customWidth="1"/>
    <col min="3597" max="3840" width="6.875" style="83"/>
    <col min="3841" max="3841" width="5.5" style="83" customWidth="1"/>
    <col min="3842" max="3842" width="10.5" style="83" bestFit="1" customWidth="1"/>
    <col min="3843" max="3846" width="7.5" style="83" customWidth="1"/>
    <col min="3847" max="3847" width="9.625" style="83" customWidth="1"/>
    <col min="3848" max="3851" width="7.5" style="83" customWidth="1"/>
    <col min="3852" max="3852" width="9.625" style="83" customWidth="1"/>
    <col min="3853" max="4096" width="6.875" style="83"/>
    <col min="4097" max="4097" width="5.5" style="83" customWidth="1"/>
    <col min="4098" max="4098" width="10.5" style="83" bestFit="1" customWidth="1"/>
    <col min="4099" max="4102" width="7.5" style="83" customWidth="1"/>
    <col min="4103" max="4103" width="9.625" style="83" customWidth="1"/>
    <col min="4104" max="4107" width="7.5" style="83" customWidth="1"/>
    <col min="4108" max="4108" width="9.625" style="83" customWidth="1"/>
    <col min="4109" max="4352" width="6.875" style="83"/>
    <col min="4353" max="4353" width="5.5" style="83" customWidth="1"/>
    <col min="4354" max="4354" width="10.5" style="83" bestFit="1" customWidth="1"/>
    <col min="4355" max="4358" width="7.5" style="83" customWidth="1"/>
    <col min="4359" max="4359" width="9.625" style="83" customWidth="1"/>
    <col min="4360" max="4363" width="7.5" style="83" customWidth="1"/>
    <col min="4364" max="4364" width="9.625" style="83" customWidth="1"/>
    <col min="4365" max="4608" width="6.875" style="83"/>
    <col min="4609" max="4609" width="5.5" style="83" customWidth="1"/>
    <col min="4610" max="4610" width="10.5" style="83" bestFit="1" customWidth="1"/>
    <col min="4611" max="4614" width="7.5" style="83" customWidth="1"/>
    <col min="4615" max="4615" width="9.625" style="83" customWidth="1"/>
    <col min="4616" max="4619" width="7.5" style="83" customWidth="1"/>
    <col min="4620" max="4620" width="9.625" style="83" customWidth="1"/>
    <col min="4621" max="4864" width="6.875" style="83"/>
    <col min="4865" max="4865" width="5.5" style="83" customWidth="1"/>
    <col min="4866" max="4866" width="10.5" style="83" bestFit="1" customWidth="1"/>
    <col min="4867" max="4870" width="7.5" style="83" customWidth="1"/>
    <col min="4871" max="4871" width="9.625" style="83" customWidth="1"/>
    <col min="4872" max="4875" width="7.5" style="83" customWidth="1"/>
    <col min="4876" max="4876" width="9.625" style="83" customWidth="1"/>
    <col min="4877" max="5120" width="6.875" style="83"/>
    <col min="5121" max="5121" width="5.5" style="83" customWidth="1"/>
    <col min="5122" max="5122" width="10.5" style="83" bestFit="1" customWidth="1"/>
    <col min="5123" max="5126" width="7.5" style="83" customWidth="1"/>
    <col min="5127" max="5127" width="9.625" style="83" customWidth="1"/>
    <col min="5128" max="5131" width="7.5" style="83" customWidth="1"/>
    <col min="5132" max="5132" width="9.625" style="83" customWidth="1"/>
    <col min="5133" max="5376" width="6.875" style="83"/>
    <col min="5377" max="5377" width="5.5" style="83" customWidth="1"/>
    <col min="5378" max="5378" width="10.5" style="83" bestFit="1" customWidth="1"/>
    <col min="5379" max="5382" width="7.5" style="83" customWidth="1"/>
    <col min="5383" max="5383" width="9.625" style="83" customWidth="1"/>
    <col min="5384" max="5387" width="7.5" style="83" customWidth="1"/>
    <col min="5388" max="5388" width="9.625" style="83" customWidth="1"/>
    <col min="5389" max="5632" width="6.875" style="83"/>
    <col min="5633" max="5633" width="5.5" style="83" customWidth="1"/>
    <col min="5634" max="5634" width="10.5" style="83" bestFit="1" customWidth="1"/>
    <col min="5635" max="5638" width="7.5" style="83" customWidth="1"/>
    <col min="5639" max="5639" width="9.625" style="83" customWidth="1"/>
    <col min="5640" max="5643" width="7.5" style="83" customWidth="1"/>
    <col min="5644" max="5644" width="9.625" style="83" customWidth="1"/>
    <col min="5645" max="5888" width="6.875" style="83"/>
    <col min="5889" max="5889" width="5.5" style="83" customWidth="1"/>
    <col min="5890" max="5890" width="10.5" style="83" bestFit="1" customWidth="1"/>
    <col min="5891" max="5894" width="7.5" style="83" customWidth="1"/>
    <col min="5895" max="5895" width="9.625" style="83" customWidth="1"/>
    <col min="5896" max="5899" width="7.5" style="83" customWidth="1"/>
    <col min="5900" max="5900" width="9.625" style="83" customWidth="1"/>
    <col min="5901" max="6144" width="6.875" style="83"/>
    <col min="6145" max="6145" width="5.5" style="83" customWidth="1"/>
    <col min="6146" max="6146" width="10.5" style="83" bestFit="1" customWidth="1"/>
    <col min="6147" max="6150" width="7.5" style="83" customWidth="1"/>
    <col min="6151" max="6151" width="9.625" style="83" customWidth="1"/>
    <col min="6152" max="6155" width="7.5" style="83" customWidth="1"/>
    <col min="6156" max="6156" width="9.625" style="83" customWidth="1"/>
    <col min="6157" max="6400" width="6.875" style="83"/>
    <col min="6401" max="6401" width="5.5" style="83" customWidth="1"/>
    <col min="6402" max="6402" width="10.5" style="83" bestFit="1" customWidth="1"/>
    <col min="6403" max="6406" width="7.5" style="83" customWidth="1"/>
    <col min="6407" max="6407" width="9.625" style="83" customWidth="1"/>
    <col min="6408" max="6411" width="7.5" style="83" customWidth="1"/>
    <col min="6412" max="6412" width="9.625" style="83" customWidth="1"/>
    <col min="6413" max="6656" width="6.875" style="83"/>
    <col min="6657" max="6657" width="5.5" style="83" customWidth="1"/>
    <col min="6658" max="6658" width="10.5" style="83" bestFit="1" customWidth="1"/>
    <col min="6659" max="6662" width="7.5" style="83" customWidth="1"/>
    <col min="6663" max="6663" width="9.625" style="83" customWidth="1"/>
    <col min="6664" max="6667" width="7.5" style="83" customWidth="1"/>
    <col min="6668" max="6668" width="9.625" style="83" customWidth="1"/>
    <col min="6669" max="6912" width="6.875" style="83"/>
    <col min="6913" max="6913" width="5.5" style="83" customWidth="1"/>
    <col min="6914" max="6914" width="10.5" style="83" bestFit="1" customWidth="1"/>
    <col min="6915" max="6918" width="7.5" style="83" customWidth="1"/>
    <col min="6919" max="6919" width="9.625" style="83" customWidth="1"/>
    <col min="6920" max="6923" width="7.5" style="83" customWidth="1"/>
    <col min="6924" max="6924" width="9.625" style="83" customWidth="1"/>
    <col min="6925" max="7168" width="6.875" style="83"/>
    <col min="7169" max="7169" width="5.5" style="83" customWidth="1"/>
    <col min="7170" max="7170" width="10.5" style="83" bestFit="1" customWidth="1"/>
    <col min="7171" max="7174" width="7.5" style="83" customWidth="1"/>
    <col min="7175" max="7175" width="9.625" style="83" customWidth="1"/>
    <col min="7176" max="7179" width="7.5" style="83" customWidth="1"/>
    <col min="7180" max="7180" width="9.625" style="83" customWidth="1"/>
    <col min="7181" max="7424" width="6.875" style="83"/>
    <col min="7425" max="7425" width="5.5" style="83" customWidth="1"/>
    <col min="7426" max="7426" width="10.5" style="83" bestFit="1" customWidth="1"/>
    <col min="7427" max="7430" width="7.5" style="83" customWidth="1"/>
    <col min="7431" max="7431" width="9.625" style="83" customWidth="1"/>
    <col min="7432" max="7435" width="7.5" style="83" customWidth="1"/>
    <col min="7436" max="7436" width="9.625" style="83" customWidth="1"/>
    <col min="7437" max="7680" width="6.875" style="83"/>
    <col min="7681" max="7681" width="5.5" style="83" customWidth="1"/>
    <col min="7682" max="7682" width="10.5" style="83" bestFit="1" customWidth="1"/>
    <col min="7683" max="7686" width="7.5" style="83" customWidth="1"/>
    <col min="7687" max="7687" width="9.625" style="83" customWidth="1"/>
    <col min="7688" max="7691" width="7.5" style="83" customWidth="1"/>
    <col min="7692" max="7692" width="9.625" style="83" customWidth="1"/>
    <col min="7693" max="7936" width="6.875" style="83"/>
    <col min="7937" max="7937" width="5.5" style="83" customWidth="1"/>
    <col min="7938" max="7938" width="10.5" style="83" bestFit="1" customWidth="1"/>
    <col min="7939" max="7942" width="7.5" style="83" customWidth="1"/>
    <col min="7943" max="7943" width="9.625" style="83" customWidth="1"/>
    <col min="7944" max="7947" width="7.5" style="83" customWidth="1"/>
    <col min="7948" max="7948" width="9.625" style="83" customWidth="1"/>
    <col min="7949" max="8192" width="6.875" style="83"/>
    <col min="8193" max="8193" width="5.5" style="83" customWidth="1"/>
    <col min="8194" max="8194" width="10.5" style="83" bestFit="1" customWidth="1"/>
    <col min="8195" max="8198" width="7.5" style="83" customWidth="1"/>
    <col min="8199" max="8199" width="9.625" style="83" customWidth="1"/>
    <col min="8200" max="8203" width="7.5" style="83" customWidth="1"/>
    <col min="8204" max="8204" width="9.625" style="83" customWidth="1"/>
    <col min="8205" max="8448" width="6.875" style="83"/>
    <col min="8449" max="8449" width="5.5" style="83" customWidth="1"/>
    <col min="8450" max="8450" width="10.5" style="83" bestFit="1" customWidth="1"/>
    <col min="8451" max="8454" width="7.5" style="83" customWidth="1"/>
    <col min="8455" max="8455" width="9.625" style="83" customWidth="1"/>
    <col min="8456" max="8459" width="7.5" style="83" customWidth="1"/>
    <col min="8460" max="8460" width="9.625" style="83" customWidth="1"/>
    <col min="8461" max="8704" width="6.875" style="83"/>
    <col min="8705" max="8705" width="5.5" style="83" customWidth="1"/>
    <col min="8706" max="8706" width="10.5" style="83" bestFit="1" customWidth="1"/>
    <col min="8707" max="8710" width="7.5" style="83" customWidth="1"/>
    <col min="8711" max="8711" width="9.625" style="83" customWidth="1"/>
    <col min="8712" max="8715" width="7.5" style="83" customWidth="1"/>
    <col min="8716" max="8716" width="9.625" style="83" customWidth="1"/>
    <col min="8717" max="8960" width="6.875" style="83"/>
    <col min="8961" max="8961" width="5.5" style="83" customWidth="1"/>
    <col min="8962" max="8962" width="10.5" style="83" bestFit="1" customWidth="1"/>
    <col min="8963" max="8966" width="7.5" style="83" customWidth="1"/>
    <col min="8967" max="8967" width="9.625" style="83" customWidth="1"/>
    <col min="8968" max="8971" width="7.5" style="83" customWidth="1"/>
    <col min="8972" max="8972" width="9.625" style="83" customWidth="1"/>
    <col min="8973" max="9216" width="6.875" style="83"/>
    <col min="9217" max="9217" width="5.5" style="83" customWidth="1"/>
    <col min="9218" max="9218" width="10.5" style="83" bestFit="1" customWidth="1"/>
    <col min="9219" max="9222" width="7.5" style="83" customWidth="1"/>
    <col min="9223" max="9223" width="9.625" style="83" customWidth="1"/>
    <col min="9224" max="9227" width="7.5" style="83" customWidth="1"/>
    <col min="9228" max="9228" width="9.625" style="83" customWidth="1"/>
    <col min="9229" max="9472" width="6.875" style="83"/>
    <col min="9473" max="9473" width="5.5" style="83" customWidth="1"/>
    <col min="9474" max="9474" width="10.5" style="83" bestFit="1" customWidth="1"/>
    <col min="9475" max="9478" width="7.5" style="83" customWidth="1"/>
    <col min="9479" max="9479" width="9.625" style="83" customWidth="1"/>
    <col min="9480" max="9483" width="7.5" style="83" customWidth="1"/>
    <col min="9484" max="9484" width="9.625" style="83" customWidth="1"/>
    <col min="9485" max="9728" width="6.875" style="83"/>
    <col min="9729" max="9729" width="5.5" style="83" customWidth="1"/>
    <col min="9730" max="9730" width="10.5" style="83" bestFit="1" customWidth="1"/>
    <col min="9731" max="9734" width="7.5" style="83" customWidth="1"/>
    <col min="9735" max="9735" width="9.625" style="83" customWidth="1"/>
    <col min="9736" max="9739" width="7.5" style="83" customWidth="1"/>
    <col min="9740" max="9740" width="9.625" style="83" customWidth="1"/>
    <col min="9741" max="9984" width="6.875" style="83"/>
    <col min="9985" max="9985" width="5.5" style="83" customWidth="1"/>
    <col min="9986" max="9986" width="10.5" style="83" bestFit="1" customWidth="1"/>
    <col min="9987" max="9990" width="7.5" style="83" customWidth="1"/>
    <col min="9991" max="9991" width="9.625" style="83" customWidth="1"/>
    <col min="9992" max="9995" width="7.5" style="83" customWidth="1"/>
    <col min="9996" max="9996" width="9.625" style="83" customWidth="1"/>
    <col min="9997" max="10240" width="6.875" style="83"/>
    <col min="10241" max="10241" width="5.5" style="83" customWidth="1"/>
    <col min="10242" max="10242" width="10.5" style="83" bestFit="1" customWidth="1"/>
    <col min="10243" max="10246" width="7.5" style="83" customWidth="1"/>
    <col min="10247" max="10247" width="9.625" style="83" customWidth="1"/>
    <col min="10248" max="10251" width="7.5" style="83" customWidth="1"/>
    <col min="10252" max="10252" width="9.625" style="83" customWidth="1"/>
    <col min="10253" max="10496" width="6.875" style="83"/>
    <col min="10497" max="10497" width="5.5" style="83" customWidth="1"/>
    <col min="10498" max="10498" width="10.5" style="83" bestFit="1" customWidth="1"/>
    <col min="10499" max="10502" width="7.5" style="83" customWidth="1"/>
    <col min="10503" max="10503" width="9.625" style="83" customWidth="1"/>
    <col min="10504" max="10507" width="7.5" style="83" customWidth="1"/>
    <col min="10508" max="10508" width="9.625" style="83" customWidth="1"/>
    <col min="10509" max="10752" width="6.875" style="83"/>
    <col min="10753" max="10753" width="5.5" style="83" customWidth="1"/>
    <col min="10754" max="10754" width="10.5" style="83" bestFit="1" customWidth="1"/>
    <col min="10755" max="10758" width="7.5" style="83" customWidth="1"/>
    <col min="10759" max="10759" width="9.625" style="83" customWidth="1"/>
    <col min="10760" max="10763" width="7.5" style="83" customWidth="1"/>
    <col min="10764" max="10764" width="9.625" style="83" customWidth="1"/>
    <col min="10765" max="11008" width="6.875" style="83"/>
    <col min="11009" max="11009" width="5.5" style="83" customWidth="1"/>
    <col min="11010" max="11010" width="10.5" style="83" bestFit="1" customWidth="1"/>
    <col min="11011" max="11014" width="7.5" style="83" customWidth="1"/>
    <col min="11015" max="11015" width="9.625" style="83" customWidth="1"/>
    <col min="11016" max="11019" width="7.5" style="83" customWidth="1"/>
    <col min="11020" max="11020" width="9.625" style="83" customWidth="1"/>
    <col min="11021" max="11264" width="6.875" style="83"/>
    <col min="11265" max="11265" width="5.5" style="83" customWidth="1"/>
    <col min="11266" max="11266" width="10.5" style="83" bestFit="1" customWidth="1"/>
    <col min="11267" max="11270" width="7.5" style="83" customWidth="1"/>
    <col min="11271" max="11271" width="9.625" style="83" customWidth="1"/>
    <col min="11272" max="11275" width="7.5" style="83" customWidth="1"/>
    <col min="11276" max="11276" width="9.625" style="83" customWidth="1"/>
    <col min="11277" max="11520" width="6.875" style="83"/>
    <col min="11521" max="11521" width="5.5" style="83" customWidth="1"/>
    <col min="11522" max="11522" width="10.5" style="83" bestFit="1" customWidth="1"/>
    <col min="11523" max="11526" width="7.5" style="83" customWidth="1"/>
    <col min="11527" max="11527" width="9.625" style="83" customWidth="1"/>
    <col min="11528" max="11531" width="7.5" style="83" customWidth="1"/>
    <col min="11532" max="11532" width="9.625" style="83" customWidth="1"/>
    <col min="11533" max="11776" width="6.875" style="83"/>
    <col min="11777" max="11777" width="5.5" style="83" customWidth="1"/>
    <col min="11778" max="11778" width="10.5" style="83" bestFit="1" customWidth="1"/>
    <col min="11779" max="11782" width="7.5" style="83" customWidth="1"/>
    <col min="11783" max="11783" width="9.625" style="83" customWidth="1"/>
    <col min="11784" max="11787" width="7.5" style="83" customWidth="1"/>
    <col min="11788" max="11788" width="9.625" style="83" customWidth="1"/>
    <col min="11789" max="12032" width="6.875" style="83"/>
    <col min="12033" max="12033" width="5.5" style="83" customWidth="1"/>
    <col min="12034" max="12034" width="10.5" style="83" bestFit="1" customWidth="1"/>
    <col min="12035" max="12038" width="7.5" style="83" customWidth="1"/>
    <col min="12039" max="12039" width="9.625" style="83" customWidth="1"/>
    <col min="12040" max="12043" width="7.5" style="83" customWidth="1"/>
    <col min="12044" max="12044" width="9.625" style="83" customWidth="1"/>
    <col min="12045" max="12288" width="6.875" style="83"/>
    <col min="12289" max="12289" width="5.5" style="83" customWidth="1"/>
    <col min="12290" max="12290" width="10.5" style="83" bestFit="1" customWidth="1"/>
    <col min="12291" max="12294" width="7.5" style="83" customWidth="1"/>
    <col min="12295" max="12295" width="9.625" style="83" customWidth="1"/>
    <col min="12296" max="12299" width="7.5" style="83" customWidth="1"/>
    <col min="12300" max="12300" width="9.625" style="83" customWidth="1"/>
    <col min="12301" max="12544" width="6.875" style="83"/>
    <col min="12545" max="12545" width="5.5" style="83" customWidth="1"/>
    <col min="12546" max="12546" width="10.5" style="83" bestFit="1" customWidth="1"/>
    <col min="12547" max="12550" width="7.5" style="83" customWidth="1"/>
    <col min="12551" max="12551" width="9.625" style="83" customWidth="1"/>
    <col min="12552" max="12555" width="7.5" style="83" customWidth="1"/>
    <col min="12556" max="12556" width="9.625" style="83" customWidth="1"/>
    <col min="12557" max="12800" width="6.875" style="83"/>
    <col min="12801" max="12801" width="5.5" style="83" customWidth="1"/>
    <col min="12802" max="12802" width="10.5" style="83" bestFit="1" customWidth="1"/>
    <col min="12803" max="12806" width="7.5" style="83" customWidth="1"/>
    <col min="12807" max="12807" width="9.625" style="83" customWidth="1"/>
    <col min="12808" max="12811" width="7.5" style="83" customWidth="1"/>
    <col min="12812" max="12812" width="9.625" style="83" customWidth="1"/>
    <col min="12813" max="13056" width="6.875" style="83"/>
    <col min="13057" max="13057" width="5.5" style="83" customWidth="1"/>
    <col min="13058" max="13058" width="10.5" style="83" bestFit="1" customWidth="1"/>
    <col min="13059" max="13062" width="7.5" style="83" customWidth="1"/>
    <col min="13063" max="13063" width="9.625" style="83" customWidth="1"/>
    <col min="13064" max="13067" width="7.5" style="83" customWidth="1"/>
    <col min="13068" max="13068" width="9.625" style="83" customWidth="1"/>
    <col min="13069" max="13312" width="6.875" style="83"/>
    <col min="13313" max="13313" width="5.5" style="83" customWidth="1"/>
    <col min="13314" max="13314" width="10.5" style="83" bestFit="1" customWidth="1"/>
    <col min="13315" max="13318" width="7.5" style="83" customWidth="1"/>
    <col min="13319" max="13319" width="9.625" style="83" customWidth="1"/>
    <col min="13320" max="13323" width="7.5" style="83" customWidth="1"/>
    <col min="13324" max="13324" width="9.625" style="83" customWidth="1"/>
    <col min="13325" max="13568" width="6.875" style="83"/>
    <col min="13569" max="13569" width="5.5" style="83" customWidth="1"/>
    <col min="13570" max="13570" width="10.5" style="83" bestFit="1" customWidth="1"/>
    <col min="13571" max="13574" width="7.5" style="83" customWidth="1"/>
    <col min="13575" max="13575" width="9.625" style="83" customWidth="1"/>
    <col min="13576" max="13579" width="7.5" style="83" customWidth="1"/>
    <col min="13580" max="13580" width="9.625" style="83" customWidth="1"/>
    <col min="13581" max="13824" width="6.875" style="83"/>
    <col min="13825" max="13825" width="5.5" style="83" customWidth="1"/>
    <col min="13826" max="13826" width="10.5" style="83" bestFit="1" customWidth="1"/>
    <col min="13827" max="13830" width="7.5" style="83" customWidth="1"/>
    <col min="13831" max="13831" width="9.625" style="83" customWidth="1"/>
    <col min="13832" max="13835" width="7.5" style="83" customWidth="1"/>
    <col min="13836" max="13836" width="9.625" style="83" customWidth="1"/>
    <col min="13837" max="14080" width="6.875" style="83"/>
    <col min="14081" max="14081" width="5.5" style="83" customWidth="1"/>
    <col min="14082" max="14082" width="10.5" style="83" bestFit="1" customWidth="1"/>
    <col min="14083" max="14086" width="7.5" style="83" customWidth="1"/>
    <col min="14087" max="14087" width="9.625" style="83" customWidth="1"/>
    <col min="14088" max="14091" width="7.5" style="83" customWidth="1"/>
    <col min="14092" max="14092" width="9.625" style="83" customWidth="1"/>
    <col min="14093" max="14336" width="6.875" style="83"/>
    <col min="14337" max="14337" width="5.5" style="83" customWidth="1"/>
    <col min="14338" max="14338" width="10.5" style="83" bestFit="1" customWidth="1"/>
    <col min="14339" max="14342" width="7.5" style="83" customWidth="1"/>
    <col min="14343" max="14343" width="9.625" style="83" customWidth="1"/>
    <col min="14344" max="14347" width="7.5" style="83" customWidth="1"/>
    <col min="14348" max="14348" width="9.625" style="83" customWidth="1"/>
    <col min="14349" max="14592" width="6.875" style="83"/>
    <col min="14593" max="14593" width="5.5" style="83" customWidth="1"/>
    <col min="14594" max="14594" width="10.5" style="83" bestFit="1" customWidth="1"/>
    <col min="14595" max="14598" width="7.5" style="83" customWidth="1"/>
    <col min="14599" max="14599" width="9.625" style="83" customWidth="1"/>
    <col min="14600" max="14603" width="7.5" style="83" customWidth="1"/>
    <col min="14604" max="14604" width="9.625" style="83" customWidth="1"/>
    <col min="14605" max="14848" width="6.875" style="83"/>
    <col min="14849" max="14849" width="5.5" style="83" customWidth="1"/>
    <col min="14850" max="14850" width="10.5" style="83" bestFit="1" customWidth="1"/>
    <col min="14851" max="14854" width="7.5" style="83" customWidth="1"/>
    <col min="14855" max="14855" width="9.625" style="83" customWidth="1"/>
    <col min="14856" max="14859" width="7.5" style="83" customWidth="1"/>
    <col min="14860" max="14860" width="9.625" style="83" customWidth="1"/>
    <col min="14861" max="15104" width="6.875" style="83"/>
    <col min="15105" max="15105" width="5.5" style="83" customWidth="1"/>
    <col min="15106" max="15106" width="10.5" style="83" bestFit="1" customWidth="1"/>
    <col min="15107" max="15110" width="7.5" style="83" customWidth="1"/>
    <col min="15111" max="15111" width="9.625" style="83" customWidth="1"/>
    <col min="15112" max="15115" width="7.5" style="83" customWidth="1"/>
    <col min="15116" max="15116" width="9.625" style="83" customWidth="1"/>
    <col min="15117" max="15360" width="6.875" style="83"/>
    <col min="15361" max="15361" width="5.5" style="83" customWidth="1"/>
    <col min="15362" max="15362" width="10.5" style="83" bestFit="1" customWidth="1"/>
    <col min="15363" max="15366" width="7.5" style="83" customWidth="1"/>
    <col min="15367" max="15367" width="9.625" style="83" customWidth="1"/>
    <col min="15368" max="15371" width="7.5" style="83" customWidth="1"/>
    <col min="15372" max="15372" width="9.625" style="83" customWidth="1"/>
    <col min="15373" max="15616" width="6.875" style="83"/>
    <col min="15617" max="15617" width="5.5" style="83" customWidth="1"/>
    <col min="15618" max="15618" width="10.5" style="83" bestFit="1" customWidth="1"/>
    <col min="15619" max="15622" width="7.5" style="83" customWidth="1"/>
    <col min="15623" max="15623" width="9.625" style="83" customWidth="1"/>
    <col min="15624" max="15627" width="7.5" style="83" customWidth="1"/>
    <col min="15628" max="15628" width="9.625" style="83" customWidth="1"/>
    <col min="15629" max="15872" width="6.875" style="83"/>
    <col min="15873" max="15873" width="5.5" style="83" customWidth="1"/>
    <col min="15874" max="15874" width="10.5" style="83" bestFit="1" customWidth="1"/>
    <col min="15875" max="15878" width="7.5" style="83" customWidth="1"/>
    <col min="15879" max="15879" width="9.625" style="83" customWidth="1"/>
    <col min="15880" max="15883" width="7.5" style="83" customWidth="1"/>
    <col min="15884" max="15884" width="9.625" style="83" customWidth="1"/>
    <col min="15885" max="16128" width="6.875" style="83"/>
    <col min="16129" max="16129" width="5.5" style="83" customWidth="1"/>
    <col min="16130" max="16130" width="10.5" style="83" bestFit="1" customWidth="1"/>
    <col min="16131" max="16134" width="7.5" style="83" customWidth="1"/>
    <col min="16135" max="16135" width="9.625" style="83" customWidth="1"/>
    <col min="16136" max="16139" width="7.5" style="83" customWidth="1"/>
    <col min="16140" max="16140" width="9.625" style="83" customWidth="1"/>
    <col min="16141" max="16384" width="6.875" style="83"/>
  </cols>
  <sheetData>
    <row r="1" spans="1:12" ht="18.75">
      <c r="A1" s="814" t="s">
        <v>138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</row>
    <row r="2" spans="1:12" ht="18" customHeight="1" thickBot="1">
      <c r="K2" s="83" t="s">
        <v>139</v>
      </c>
    </row>
    <row r="3" spans="1:12" ht="18" customHeight="1">
      <c r="A3" s="751"/>
      <c r="B3" s="185"/>
      <c r="C3" s="816" t="s">
        <v>503</v>
      </c>
      <c r="D3" s="817"/>
      <c r="E3" s="817"/>
      <c r="F3" s="817"/>
      <c r="G3" s="818"/>
      <c r="H3" s="816" t="s">
        <v>504</v>
      </c>
      <c r="I3" s="817"/>
      <c r="J3" s="817"/>
      <c r="K3" s="817"/>
      <c r="L3" s="818"/>
    </row>
    <row r="4" spans="1:12" ht="18" customHeight="1">
      <c r="A4" s="186" t="s">
        <v>6</v>
      </c>
      <c r="B4" s="749" t="s">
        <v>7</v>
      </c>
      <c r="C4" s="819" t="s">
        <v>140</v>
      </c>
      <c r="D4" s="820"/>
      <c r="E4" s="821" t="s">
        <v>141</v>
      </c>
      <c r="F4" s="822"/>
      <c r="G4" s="187" t="s">
        <v>142</v>
      </c>
      <c r="H4" s="819" t="s">
        <v>140</v>
      </c>
      <c r="I4" s="820"/>
      <c r="J4" s="821" t="s">
        <v>141</v>
      </c>
      <c r="K4" s="822"/>
      <c r="L4" s="187" t="s">
        <v>142</v>
      </c>
    </row>
    <row r="5" spans="1:12" ht="18" customHeight="1" thickBot="1">
      <c r="A5" s="752"/>
      <c r="B5" s="102"/>
      <c r="C5" s="188" t="s">
        <v>143</v>
      </c>
      <c r="D5" s="189" t="s">
        <v>144</v>
      </c>
      <c r="E5" s="190" t="s">
        <v>143</v>
      </c>
      <c r="F5" s="191" t="s">
        <v>144</v>
      </c>
      <c r="G5" s="192" t="s">
        <v>145</v>
      </c>
      <c r="H5" s="188" t="s">
        <v>143</v>
      </c>
      <c r="I5" s="189" t="s">
        <v>144</v>
      </c>
      <c r="J5" s="190" t="s">
        <v>143</v>
      </c>
      <c r="K5" s="191" t="s">
        <v>144</v>
      </c>
      <c r="L5" s="192" t="s">
        <v>145</v>
      </c>
    </row>
    <row r="6" spans="1:12" ht="20.100000000000001" customHeight="1">
      <c r="A6" s="193">
        <v>1</v>
      </c>
      <c r="B6" s="194" t="s">
        <v>23</v>
      </c>
      <c r="C6" s="195">
        <v>545.38553195671136</v>
      </c>
      <c r="D6" s="196">
        <v>535.60609558993303</v>
      </c>
      <c r="E6" s="197">
        <v>185.340941196703</v>
      </c>
      <c r="F6" s="198">
        <v>182.16578157469405</v>
      </c>
      <c r="G6" s="199">
        <v>225.6638679379536</v>
      </c>
      <c r="H6" s="195">
        <v>551.80058797773188</v>
      </c>
      <c r="I6" s="196">
        <v>510.25752629669933</v>
      </c>
      <c r="J6" s="197">
        <v>190.95990492274976</v>
      </c>
      <c r="K6" s="198">
        <v>176.3438520130577</v>
      </c>
      <c r="L6" s="199">
        <v>234.19549780933676</v>
      </c>
    </row>
    <row r="7" spans="1:12" ht="20.100000000000001" customHeight="1">
      <c r="A7" s="193">
        <v>2</v>
      </c>
      <c r="B7" s="194" t="s">
        <v>25</v>
      </c>
      <c r="C7" s="196">
        <v>627.08129806923739</v>
      </c>
      <c r="D7" s="196">
        <v>629.14652014652017</v>
      </c>
      <c r="E7" s="200">
        <v>189.68596245048758</v>
      </c>
      <c r="F7" s="200">
        <v>190.3919413919414</v>
      </c>
      <c r="G7" s="201">
        <v>252.99106915029344</v>
      </c>
      <c r="H7" s="196">
        <v>704.81014972303979</v>
      </c>
      <c r="I7" s="196">
        <v>743.06156405990021</v>
      </c>
      <c r="J7" s="200">
        <v>244.33154786932596</v>
      </c>
      <c r="K7" s="200">
        <v>258.07542983915698</v>
      </c>
      <c r="L7" s="201">
        <v>267.85784581738653</v>
      </c>
    </row>
    <row r="8" spans="1:12" ht="20.100000000000001" customHeight="1">
      <c r="A8" s="193">
        <v>3</v>
      </c>
      <c r="B8" s="194" t="s">
        <v>27</v>
      </c>
      <c r="C8" s="196">
        <v>623.16358448115022</v>
      </c>
      <c r="D8" s="196">
        <v>613.98770104068126</v>
      </c>
      <c r="E8" s="202">
        <v>165.78252757504254</v>
      </c>
      <c r="F8" s="202">
        <v>158.67076631977295</v>
      </c>
      <c r="G8" s="201">
        <v>224.31803645666773</v>
      </c>
      <c r="H8" s="196">
        <v>634.57257072570724</v>
      </c>
      <c r="I8" s="196">
        <v>599.26713947990538</v>
      </c>
      <c r="J8" s="202">
        <v>169.75399753997539</v>
      </c>
      <c r="K8" s="202">
        <v>156.09141055949567</v>
      </c>
      <c r="L8" s="201">
        <v>228.99345053429852</v>
      </c>
    </row>
    <row r="9" spans="1:12" ht="20.100000000000001" customHeight="1">
      <c r="A9" s="193">
        <v>4</v>
      </c>
      <c r="B9" s="194" t="s">
        <v>29</v>
      </c>
      <c r="C9" s="196">
        <v>619.20896328293736</v>
      </c>
      <c r="D9" s="196">
        <v>624.76635514018687</v>
      </c>
      <c r="E9" s="202">
        <v>172.06263498920089</v>
      </c>
      <c r="F9" s="202">
        <v>170.96128170894528</v>
      </c>
      <c r="G9" s="201">
        <v>221.31642189586114</v>
      </c>
      <c r="H9" s="196">
        <v>637.50507473703635</v>
      </c>
      <c r="I9" s="196">
        <v>591.70575692963757</v>
      </c>
      <c r="J9" s="202">
        <v>177.37128621516885</v>
      </c>
      <c r="K9" s="202">
        <v>161.8763326226013</v>
      </c>
      <c r="L9" s="201">
        <v>227.65471370734528</v>
      </c>
    </row>
    <row r="10" spans="1:12" ht="20.100000000000001" customHeight="1">
      <c r="A10" s="193">
        <v>5</v>
      </c>
      <c r="B10" s="194" t="s">
        <v>31</v>
      </c>
      <c r="C10" s="196">
        <v>581.51576152132952</v>
      </c>
      <c r="D10" s="196">
        <v>598.4559884559884</v>
      </c>
      <c r="E10" s="202">
        <v>230.23428130889155</v>
      </c>
      <c r="F10" s="202">
        <v>240.22366522366522</v>
      </c>
      <c r="G10" s="201">
        <v>287.20673776054292</v>
      </c>
      <c r="H10" s="196">
        <v>592.80687830687827</v>
      </c>
      <c r="I10" s="196">
        <v>565.51609322974468</v>
      </c>
      <c r="J10" s="202">
        <v>236.2120811287478</v>
      </c>
      <c r="K10" s="202">
        <v>225.87125416204216</v>
      </c>
      <c r="L10" s="201">
        <v>290.64858490566041</v>
      </c>
    </row>
    <row r="11" spans="1:12" ht="20.100000000000001" customHeight="1">
      <c r="A11" s="193">
        <v>6</v>
      </c>
      <c r="B11" s="194" t="s">
        <v>33</v>
      </c>
      <c r="C11" s="196">
        <v>618.40820393589638</v>
      </c>
      <c r="D11" s="196">
        <v>695.59274755927481</v>
      </c>
      <c r="E11" s="202">
        <v>193.82545877273105</v>
      </c>
      <c r="F11" s="202">
        <v>216.95955369595538</v>
      </c>
      <c r="G11" s="201">
        <v>158.02634849614716</v>
      </c>
      <c r="H11" s="196">
        <v>635.06054920689064</v>
      </c>
      <c r="I11" s="196">
        <v>668.81578947368428</v>
      </c>
      <c r="J11" s="202">
        <v>200.24134402183182</v>
      </c>
      <c r="K11" s="202">
        <v>208.83771929824562</v>
      </c>
      <c r="L11" s="201">
        <v>159.97107546673678</v>
      </c>
    </row>
    <row r="12" spans="1:12" ht="20.100000000000001" customHeight="1">
      <c r="A12" s="193">
        <v>7</v>
      </c>
      <c r="B12" s="194" t="s">
        <v>35</v>
      </c>
      <c r="C12" s="196">
        <v>610.72051179528194</v>
      </c>
      <c r="D12" s="196">
        <v>584.10256410256409</v>
      </c>
      <c r="E12" s="202">
        <v>226.89644142343064</v>
      </c>
      <c r="F12" s="202">
        <v>219.67948717948718</v>
      </c>
      <c r="G12" s="201">
        <v>298.21218536814865</v>
      </c>
      <c r="H12" s="196">
        <v>629.58001150653411</v>
      </c>
      <c r="I12" s="196">
        <v>613.67788461538464</v>
      </c>
      <c r="J12" s="202">
        <v>235.40971480233421</v>
      </c>
      <c r="K12" s="202">
        <v>232.37980769230771</v>
      </c>
      <c r="L12" s="201">
        <v>304.72438963000252</v>
      </c>
    </row>
    <row r="13" spans="1:12" ht="20.100000000000001" customHeight="1">
      <c r="A13" s="193">
        <v>8</v>
      </c>
      <c r="B13" s="194" t="s">
        <v>37</v>
      </c>
      <c r="C13" s="196">
        <v>495.21278443633838</v>
      </c>
      <c r="D13" s="196">
        <v>489.91769547325106</v>
      </c>
      <c r="E13" s="202">
        <v>220.16067396213305</v>
      </c>
      <c r="F13" s="202">
        <v>223.33333333333331</v>
      </c>
      <c r="G13" s="201">
        <v>293.17390294868818</v>
      </c>
      <c r="H13" s="196">
        <v>517.02984283948444</v>
      </c>
      <c r="I13" s="196">
        <v>517.72234273318873</v>
      </c>
      <c r="J13" s="202">
        <v>230.87762669962916</v>
      </c>
      <c r="K13" s="202">
        <v>235.70498915401302</v>
      </c>
      <c r="L13" s="201">
        <v>303.49589450111966</v>
      </c>
    </row>
    <row r="14" spans="1:12" ht="20.100000000000001" customHeight="1">
      <c r="A14" s="193">
        <v>9</v>
      </c>
      <c r="B14" s="194" t="s">
        <v>39</v>
      </c>
      <c r="C14" s="196">
        <v>567.90030877812092</v>
      </c>
      <c r="D14" s="196">
        <v>578.7512487512488</v>
      </c>
      <c r="E14" s="202">
        <v>197.52536391707105</v>
      </c>
      <c r="F14" s="202">
        <v>202.57742257742257</v>
      </c>
      <c r="G14" s="201">
        <v>252.25144092219017</v>
      </c>
      <c r="H14" s="196">
        <v>572.02410104394892</v>
      </c>
      <c r="I14" s="196">
        <v>547.88819875776403</v>
      </c>
      <c r="J14" s="202">
        <v>200.18687975254545</v>
      </c>
      <c r="K14" s="202">
        <v>192.15838509316771</v>
      </c>
      <c r="L14" s="201">
        <v>255.50643859311936</v>
      </c>
    </row>
    <row r="15" spans="1:12" ht="20.100000000000001" customHeight="1">
      <c r="A15" s="193">
        <v>10</v>
      </c>
      <c r="B15" s="194" t="s">
        <v>131</v>
      </c>
      <c r="C15" s="196">
        <v>538.73646704124985</v>
      </c>
      <c r="D15" s="196">
        <v>543.35341365461852</v>
      </c>
      <c r="E15" s="202">
        <v>176.14636151843223</v>
      </c>
      <c r="F15" s="202">
        <v>177.28915662650604</v>
      </c>
      <c r="G15" s="201">
        <v>240.90909090909091</v>
      </c>
      <c r="H15" s="196">
        <v>638.41289959160679</v>
      </c>
      <c r="I15" s="196">
        <v>607.45980707395495</v>
      </c>
      <c r="J15" s="202">
        <v>237.92001126601886</v>
      </c>
      <c r="K15" s="202">
        <v>226.2379421221865</v>
      </c>
      <c r="L15" s="201">
        <v>259.11111111111109</v>
      </c>
    </row>
    <row r="16" spans="1:12" ht="20.100000000000001" customHeight="1">
      <c r="A16" s="193">
        <v>11</v>
      </c>
      <c r="B16" s="194" t="s">
        <v>42</v>
      </c>
      <c r="C16" s="196">
        <v>617.80701754385962</v>
      </c>
      <c r="D16" s="196">
        <v>581.34644478063547</v>
      </c>
      <c r="E16" s="202">
        <v>173.39633173843703</v>
      </c>
      <c r="F16" s="202">
        <v>162.23903177004536</v>
      </c>
      <c r="G16" s="201">
        <v>224.33484349258649</v>
      </c>
      <c r="H16" s="196">
        <v>637.40948205877578</v>
      </c>
      <c r="I16" s="196">
        <v>561.48741418764303</v>
      </c>
      <c r="J16" s="202">
        <v>179.78811495372625</v>
      </c>
      <c r="K16" s="202">
        <v>156.97940503432494</v>
      </c>
      <c r="L16" s="201">
        <v>228.54537559704735</v>
      </c>
    </row>
    <row r="17" spans="1:12" ht="20.100000000000001" customHeight="1">
      <c r="A17" s="193">
        <v>12</v>
      </c>
      <c r="B17" s="194" t="s">
        <v>44</v>
      </c>
      <c r="C17" s="196">
        <v>520.21951564934147</v>
      </c>
      <c r="D17" s="196">
        <v>548.92230576441102</v>
      </c>
      <c r="E17" s="202">
        <v>176.9777651890667</v>
      </c>
      <c r="F17" s="202">
        <v>188.3458646616541</v>
      </c>
      <c r="G17" s="201">
        <v>218.37438423645321</v>
      </c>
      <c r="H17" s="196">
        <v>540.97318339100343</v>
      </c>
      <c r="I17" s="196">
        <v>512.375</v>
      </c>
      <c r="J17" s="202">
        <v>184.81689734717418</v>
      </c>
      <c r="K17" s="202">
        <v>175.08333333333331</v>
      </c>
      <c r="L17" s="201">
        <v>224.49955713020373</v>
      </c>
    </row>
    <row r="18" spans="1:12" ht="20.100000000000001" customHeight="1">
      <c r="A18" s="193">
        <v>13</v>
      </c>
      <c r="B18" s="194" t="s">
        <v>45</v>
      </c>
      <c r="C18" s="196">
        <v>513.01412020275166</v>
      </c>
      <c r="D18" s="196">
        <v>501.82058047493405</v>
      </c>
      <c r="E18" s="202">
        <v>244.10572049239681</v>
      </c>
      <c r="F18" s="202">
        <v>240.71240105540898</v>
      </c>
      <c r="G18" s="201">
        <v>227.10987996306557</v>
      </c>
      <c r="H18" s="196">
        <v>533.50589535740608</v>
      </c>
      <c r="I18" s="196">
        <v>501.26530612244898</v>
      </c>
      <c r="J18" s="202">
        <v>254.70338983050848</v>
      </c>
      <c r="K18" s="202">
        <v>240.89795918367346</v>
      </c>
      <c r="L18" s="201">
        <v>232.1917808219178</v>
      </c>
    </row>
    <row r="19" spans="1:12" ht="20.100000000000001" customHeight="1">
      <c r="A19" s="193">
        <v>14</v>
      </c>
      <c r="B19" s="194" t="s">
        <v>46</v>
      </c>
      <c r="C19" s="196">
        <v>586.26370325874757</v>
      </c>
      <c r="D19" s="196">
        <v>613.63146551724139</v>
      </c>
      <c r="E19" s="202">
        <v>178.06352305150924</v>
      </c>
      <c r="F19" s="202">
        <v>186.86422413793105</v>
      </c>
      <c r="G19" s="201">
        <v>229.11685065611329</v>
      </c>
      <c r="H19" s="196">
        <v>586.97027294153418</v>
      </c>
      <c r="I19" s="196">
        <v>618.85860306643951</v>
      </c>
      <c r="J19" s="202">
        <v>178.51212651106212</v>
      </c>
      <c r="K19" s="202">
        <v>189.31856899488929</v>
      </c>
      <c r="L19" s="201">
        <v>229.84063745019921</v>
      </c>
    </row>
    <row r="20" spans="1:12" ht="20.100000000000001" customHeight="1">
      <c r="A20" s="193">
        <v>15</v>
      </c>
      <c r="B20" s="194" t="s">
        <v>47</v>
      </c>
      <c r="C20" s="196">
        <v>634.09857904085254</v>
      </c>
      <c r="D20" s="196">
        <v>648.1395348837209</v>
      </c>
      <c r="E20" s="202">
        <v>213.75348896219234</v>
      </c>
      <c r="F20" s="202">
        <v>219.24651162790698</v>
      </c>
      <c r="G20" s="201">
        <v>277.39971346704868</v>
      </c>
      <c r="H20" s="196">
        <v>646.36363636363637</v>
      </c>
      <c r="I20" s="196">
        <v>672.98091042584429</v>
      </c>
      <c r="J20" s="202">
        <v>219.68265162200282</v>
      </c>
      <c r="K20" s="202">
        <v>229.08957415565345</v>
      </c>
      <c r="L20" s="201">
        <v>280.05754843660083</v>
      </c>
    </row>
    <row r="21" spans="1:12" ht="20.100000000000001" customHeight="1">
      <c r="A21" s="193">
        <v>16</v>
      </c>
      <c r="B21" s="194" t="s">
        <v>146</v>
      </c>
      <c r="C21" s="195">
        <v>561.80502437195355</v>
      </c>
      <c r="D21" s="195">
        <v>543.59322033898297</v>
      </c>
      <c r="E21" s="202">
        <v>213.15260592425946</v>
      </c>
      <c r="F21" s="202">
        <v>206.16949152542372</v>
      </c>
      <c r="G21" s="203">
        <v>219.15937700021334</v>
      </c>
      <c r="H21" s="195">
        <v>573.67220074293084</v>
      </c>
      <c r="I21" s="195">
        <v>504.26086956521738</v>
      </c>
      <c r="J21" s="202">
        <v>218.55204305966191</v>
      </c>
      <c r="K21" s="202">
        <v>192.50434782608696</v>
      </c>
      <c r="L21" s="203">
        <v>220.86995717827361</v>
      </c>
    </row>
    <row r="22" spans="1:12" ht="20.100000000000001" customHeight="1">
      <c r="A22" s="193">
        <v>17</v>
      </c>
      <c r="B22" s="194" t="s">
        <v>49</v>
      </c>
      <c r="C22" s="196">
        <v>545.09928481278928</v>
      </c>
      <c r="D22" s="196">
        <v>582.192648922687</v>
      </c>
      <c r="E22" s="202">
        <v>214.03575936053846</v>
      </c>
      <c r="F22" s="202">
        <v>228.78326996197717</v>
      </c>
      <c r="G22" s="201">
        <v>228.67650371705338</v>
      </c>
      <c r="H22" s="196">
        <v>567.41255144032925</v>
      </c>
      <c r="I22" s="196">
        <v>554.19172932330821</v>
      </c>
      <c r="J22" s="202">
        <v>224.10708161865568</v>
      </c>
      <c r="K22" s="202">
        <v>218.50563909774436</v>
      </c>
      <c r="L22" s="201">
        <v>235.00122100122098</v>
      </c>
    </row>
    <row r="23" spans="1:12" ht="20.100000000000001" customHeight="1">
      <c r="A23" s="193">
        <v>19</v>
      </c>
      <c r="B23" s="204" t="s">
        <v>147</v>
      </c>
      <c r="C23" s="196">
        <v>544.28707526198787</v>
      </c>
      <c r="D23" s="196">
        <v>568.54999999999995</v>
      </c>
      <c r="E23" s="202">
        <v>202.96919657033979</v>
      </c>
      <c r="F23" s="202">
        <v>218.55</v>
      </c>
      <c r="G23" s="201">
        <v>248.52216748768473</v>
      </c>
      <c r="H23" s="196">
        <v>592.45351925630803</v>
      </c>
      <c r="I23" s="196">
        <v>581.79856115107918</v>
      </c>
      <c r="J23" s="202">
        <v>220.81009296148738</v>
      </c>
      <c r="K23" s="202">
        <v>222.80575539568346</v>
      </c>
      <c r="L23" s="201">
        <v>256.7317939609236</v>
      </c>
    </row>
    <row r="24" spans="1:12" ht="20.100000000000001" customHeight="1">
      <c r="A24" s="193">
        <v>20</v>
      </c>
      <c r="B24" s="194" t="s">
        <v>51</v>
      </c>
      <c r="C24" s="196">
        <v>642.6868829337094</v>
      </c>
      <c r="D24" s="196">
        <v>643.96226415094338</v>
      </c>
      <c r="E24" s="202">
        <v>259.80253878702399</v>
      </c>
      <c r="F24" s="202">
        <v>259.81132075471697</v>
      </c>
      <c r="G24" s="201">
        <v>270.10638297872339</v>
      </c>
      <c r="H24" s="196">
        <v>687.30878186968835</v>
      </c>
      <c r="I24" s="196">
        <v>700.28571428571422</v>
      </c>
      <c r="J24" s="202">
        <v>283.57648725212465</v>
      </c>
      <c r="K24" s="202">
        <v>285.14285714285717</v>
      </c>
      <c r="L24" s="201">
        <v>290.24621212121212</v>
      </c>
    </row>
    <row r="25" spans="1:12" ht="20.100000000000001" customHeight="1">
      <c r="A25" s="193">
        <v>21</v>
      </c>
      <c r="B25" s="194" t="s">
        <v>52</v>
      </c>
      <c r="C25" s="196">
        <v>886.18475403680065</v>
      </c>
      <c r="D25" s="196">
        <v>995.85365853658527</v>
      </c>
      <c r="E25" s="202">
        <v>321.9827262485918</v>
      </c>
      <c r="F25" s="202">
        <v>388.04878048780489</v>
      </c>
      <c r="G25" s="201">
        <v>354.90238611713664</v>
      </c>
      <c r="H25" s="196">
        <v>933.7156295224313</v>
      </c>
      <c r="I25" s="196">
        <v>969.2</v>
      </c>
      <c r="J25" s="202">
        <v>252.99204052098406</v>
      </c>
      <c r="K25" s="202">
        <v>218.79999999999998</v>
      </c>
      <c r="L25" s="201">
        <v>365.08361204013374</v>
      </c>
    </row>
    <row r="26" spans="1:12" ht="20.100000000000001" customHeight="1">
      <c r="A26" s="193">
        <v>22</v>
      </c>
      <c r="B26" s="194" t="s">
        <v>53</v>
      </c>
      <c r="C26" s="196">
        <v>850.54213317619326</v>
      </c>
      <c r="D26" s="196">
        <v>964.375</v>
      </c>
      <c r="E26" s="202">
        <v>292.4513847967001</v>
      </c>
      <c r="F26" s="202">
        <v>354.375</v>
      </c>
      <c r="G26" s="201">
        <v>387.40034662045059</v>
      </c>
      <c r="H26" s="196">
        <v>898.4009406231628</v>
      </c>
      <c r="I26" s="196">
        <v>1110</v>
      </c>
      <c r="J26" s="202">
        <v>265.71428571428572</v>
      </c>
      <c r="K26" s="202">
        <v>303</v>
      </c>
      <c r="L26" s="201">
        <v>324.60144927536237</v>
      </c>
    </row>
    <row r="27" spans="1:12" ht="20.100000000000001" customHeight="1">
      <c r="A27" s="193">
        <v>23</v>
      </c>
      <c r="B27" s="194" t="s">
        <v>54</v>
      </c>
      <c r="C27" s="196">
        <v>568.486646884273</v>
      </c>
      <c r="D27" s="196">
        <v>327.5</v>
      </c>
      <c r="E27" s="202">
        <v>275.1632047477745</v>
      </c>
      <c r="F27" s="202">
        <v>174.16666666666669</v>
      </c>
      <c r="G27" s="201">
        <v>317.96747967479678</v>
      </c>
      <c r="H27" s="196">
        <v>643.79710144927549</v>
      </c>
      <c r="I27" s="196">
        <v>283.75</v>
      </c>
      <c r="J27" s="202">
        <v>312.40579710144925</v>
      </c>
      <c r="K27" s="202">
        <v>148.75</v>
      </c>
      <c r="L27" s="201">
        <v>360.2439024390244</v>
      </c>
    </row>
    <row r="28" spans="1:12" ht="20.100000000000001" customHeight="1">
      <c r="A28" s="193">
        <v>24</v>
      </c>
      <c r="B28" s="194" t="s">
        <v>55</v>
      </c>
      <c r="C28" s="196">
        <v>677.74891774891773</v>
      </c>
      <c r="D28" s="196">
        <v>592.5</v>
      </c>
      <c r="E28" s="202">
        <v>241.68831168831167</v>
      </c>
      <c r="F28" s="202">
        <v>207.5</v>
      </c>
      <c r="G28" s="201">
        <v>287.28260869565219</v>
      </c>
      <c r="H28" s="196">
        <v>702.91666666666674</v>
      </c>
      <c r="I28" s="196">
        <v>770</v>
      </c>
      <c r="J28" s="202">
        <v>253.7962962962963</v>
      </c>
      <c r="K28" s="202">
        <v>280</v>
      </c>
      <c r="L28" s="201">
        <v>313.1764705882353</v>
      </c>
    </row>
    <row r="29" spans="1:12" ht="20.100000000000001" customHeight="1">
      <c r="A29" s="193">
        <v>26</v>
      </c>
      <c r="B29" s="194" t="s">
        <v>56</v>
      </c>
      <c r="C29" s="196">
        <v>692.42332219860316</v>
      </c>
      <c r="D29" s="196">
        <v>721.31672597864758</v>
      </c>
      <c r="E29" s="202">
        <v>212.26541147889463</v>
      </c>
      <c r="F29" s="202">
        <v>221.53024911032026</v>
      </c>
      <c r="G29" s="201">
        <v>282.40182996568814</v>
      </c>
      <c r="H29" s="196">
        <v>700.89285714285711</v>
      </c>
      <c r="I29" s="196">
        <v>649.47976878612724</v>
      </c>
      <c r="J29" s="202">
        <v>217.44766009852216</v>
      </c>
      <c r="K29" s="202">
        <v>203.121387283237</v>
      </c>
      <c r="L29" s="201">
        <v>286.64653784219001</v>
      </c>
    </row>
    <row r="30" spans="1:12" ht="20.100000000000001" customHeight="1">
      <c r="A30" s="193">
        <v>28</v>
      </c>
      <c r="B30" s="194" t="s">
        <v>57</v>
      </c>
      <c r="C30" s="196">
        <v>731.47342398022249</v>
      </c>
      <c r="D30" s="196">
        <v>717.79816513761477</v>
      </c>
      <c r="E30" s="202">
        <v>231.53028430160691</v>
      </c>
      <c r="F30" s="202">
        <v>233.21100917431193</v>
      </c>
      <c r="G30" s="201">
        <v>304.48073154800784</v>
      </c>
      <c r="H30" s="196">
        <v>766.82464454976298</v>
      </c>
      <c r="I30" s="196">
        <v>691.71641791044772</v>
      </c>
      <c r="J30" s="202">
        <v>245.89922673983537</v>
      </c>
      <c r="K30" s="202">
        <v>227.61194029850745</v>
      </c>
      <c r="L30" s="201">
        <v>318.35704125177807</v>
      </c>
    </row>
    <row r="31" spans="1:12" ht="20.100000000000001" customHeight="1">
      <c r="A31" s="193">
        <v>29</v>
      </c>
      <c r="B31" s="194" t="s">
        <v>58</v>
      </c>
      <c r="C31" s="196">
        <v>559.70414201183428</v>
      </c>
      <c r="D31" s="196">
        <v>578.99328859060404</v>
      </c>
      <c r="E31" s="202">
        <v>161.22287968441813</v>
      </c>
      <c r="F31" s="202">
        <v>165.50335570469798</v>
      </c>
      <c r="G31" s="201">
        <v>256.12578616352204</v>
      </c>
      <c r="H31" s="196">
        <v>565.58867362146054</v>
      </c>
      <c r="I31" s="196">
        <v>581.34831460674161</v>
      </c>
      <c r="J31" s="202">
        <v>163.62642821659216</v>
      </c>
      <c r="K31" s="202">
        <v>166.06741573033707</v>
      </c>
      <c r="L31" s="201">
        <v>251.3110181311018</v>
      </c>
    </row>
    <row r="32" spans="1:12" ht="20.100000000000001" customHeight="1">
      <c r="A32" s="193">
        <v>33</v>
      </c>
      <c r="B32" s="194" t="s">
        <v>59</v>
      </c>
      <c r="C32" s="196">
        <v>488.84441939120632</v>
      </c>
      <c r="D32" s="196">
        <v>498.58267716535431</v>
      </c>
      <c r="E32" s="202">
        <v>174.48139797068768</v>
      </c>
      <c r="F32" s="202">
        <v>177.95275590551182</v>
      </c>
      <c r="G32" s="201">
        <v>184.48795180722894</v>
      </c>
      <c r="H32" s="196">
        <v>515.92316513761466</v>
      </c>
      <c r="I32" s="196">
        <v>481.73913043478257</v>
      </c>
      <c r="J32" s="202">
        <v>184.62729357798165</v>
      </c>
      <c r="K32" s="202">
        <v>172.75362318840578</v>
      </c>
      <c r="L32" s="201">
        <v>191.10032362459546</v>
      </c>
    </row>
    <row r="33" spans="1:12" ht="20.100000000000001" customHeight="1">
      <c r="A33" s="193">
        <v>34</v>
      </c>
      <c r="B33" s="204" t="s">
        <v>148</v>
      </c>
      <c r="C33" s="196">
        <v>526.86700426439234</v>
      </c>
      <c r="D33" s="196">
        <v>474.12331406551061</v>
      </c>
      <c r="E33" s="202">
        <v>199.26705756929638</v>
      </c>
      <c r="F33" s="202">
        <v>177.7456647398844</v>
      </c>
      <c r="G33" s="201">
        <v>216.71272727272725</v>
      </c>
      <c r="H33" s="196">
        <v>533.87922900660465</v>
      </c>
      <c r="I33" s="196">
        <v>496.95014662756597</v>
      </c>
      <c r="J33" s="202">
        <v>202.9478366356652</v>
      </c>
      <c r="K33" s="202">
        <v>189.06158357771261</v>
      </c>
      <c r="L33" s="201">
        <v>223.76114773167896</v>
      </c>
    </row>
    <row r="34" spans="1:12" ht="20.100000000000001" customHeight="1">
      <c r="A34" s="193">
        <v>39</v>
      </c>
      <c r="B34" s="194" t="s">
        <v>61</v>
      </c>
      <c r="C34" s="196">
        <v>549.7706032285472</v>
      </c>
      <c r="D34" s="196">
        <v>445.16666666666663</v>
      </c>
      <c r="E34" s="202">
        <v>150.39932030586237</v>
      </c>
      <c r="F34" s="202">
        <v>120.66666666666666</v>
      </c>
      <c r="G34" s="201">
        <v>184.9497487437186</v>
      </c>
      <c r="H34" s="196">
        <v>559.59272097053724</v>
      </c>
      <c r="I34" s="196">
        <v>346.25</v>
      </c>
      <c r="J34" s="202">
        <v>154.67937608318891</v>
      </c>
      <c r="K34" s="202">
        <v>94.6875</v>
      </c>
      <c r="L34" s="201">
        <v>198.42666666666668</v>
      </c>
    </row>
    <row r="35" spans="1:12" ht="20.100000000000001" customHeight="1">
      <c r="A35" s="193">
        <v>40</v>
      </c>
      <c r="B35" s="194" t="s">
        <v>62</v>
      </c>
      <c r="C35" s="196">
        <v>596.00343544231328</v>
      </c>
      <c r="D35" s="196">
        <v>489.84313725490199</v>
      </c>
      <c r="E35" s="202">
        <v>185.84311480103065</v>
      </c>
      <c r="F35" s="202">
        <v>152.66666666666669</v>
      </c>
      <c r="G35" s="201">
        <v>217.56138865368331</v>
      </c>
      <c r="H35" s="196">
        <v>606.77758318739052</v>
      </c>
      <c r="I35" s="196">
        <v>478.58156028368796</v>
      </c>
      <c r="J35" s="202">
        <v>189.81027437244597</v>
      </c>
      <c r="K35" s="202">
        <v>148.65248226950354</v>
      </c>
      <c r="L35" s="201">
        <v>230.68901303538178</v>
      </c>
    </row>
    <row r="36" spans="1:12" ht="20.100000000000001" customHeight="1">
      <c r="A36" s="193">
        <v>42</v>
      </c>
      <c r="B36" s="194" t="s">
        <v>63</v>
      </c>
      <c r="C36" s="196">
        <v>544.91295546558706</v>
      </c>
      <c r="D36" s="196">
        <v>534.8579545454545</v>
      </c>
      <c r="E36" s="202">
        <v>184.07692307692309</v>
      </c>
      <c r="F36" s="202">
        <v>180.90909090909091</v>
      </c>
      <c r="G36" s="201">
        <v>206.84078036500944</v>
      </c>
      <c r="H36" s="196">
        <v>561.11810362911683</v>
      </c>
      <c r="I36" s="196">
        <v>514.2439024390244</v>
      </c>
      <c r="J36" s="202">
        <v>190.77616949863648</v>
      </c>
      <c r="K36" s="202">
        <v>174.92682926829269</v>
      </c>
      <c r="L36" s="201">
        <v>207.06440677966103</v>
      </c>
    </row>
    <row r="37" spans="1:12" ht="20.100000000000001" customHeight="1">
      <c r="A37" s="193">
        <v>43</v>
      </c>
      <c r="B37" s="194" t="s">
        <v>64</v>
      </c>
      <c r="C37" s="196">
        <v>601.83701657458562</v>
      </c>
      <c r="D37" s="196">
        <v>557.57462686567169</v>
      </c>
      <c r="E37" s="202">
        <v>302.43922651933701</v>
      </c>
      <c r="F37" s="202">
        <v>286.23134328358208</v>
      </c>
      <c r="G37" s="201">
        <v>307.20121028744325</v>
      </c>
      <c r="H37" s="196">
        <v>617.21297836938436</v>
      </c>
      <c r="I37" s="196">
        <v>574.4</v>
      </c>
      <c r="J37" s="202">
        <v>279.71159179145866</v>
      </c>
      <c r="K37" s="202">
        <v>263.25714285714287</v>
      </c>
      <c r="L37" s="201">
        <v>312.63910969793324</v>
      </c>
    </row>
    <row r="38" spans="1:12" ht="20.100000000000001" customHeight="1">
      <c r="A38" s="193">
        <v>44</v>
      </c>
      <c r="B38" s="194" t="s">
        <v>65</v>
      </c>
      <c r="C38" s="196">
        <v>708.62617203424384</v>
      </c>
      <c r="D38" s="196">
        <v>637.25</v>
      </c>
      <c r="E38" s="202">
        <v>235.31593966571546</v>
      </c>
      <c r="F38" s="202">
        <v>209</v>
      </c>
      <c r="G38" s="201">
        <v>282.98245614035091</v>
      </c>
      <c r="H38" s="196">
        <v>729.91372226787178</v>
      </c>
      <c r="I38" s="196">
        <v>633.33333333333337</v>
      </c>
      <c r="J38" s="202">
        <v>244.88085456039443</v>
      </c>
      <c r="K38" s="202">
        <v>210.95238095238096</v>
      </c>
      <c r="L38" s="201">
        <v>299.58843159065628</v>
      </c>
    </row>
    <row r="39" spans="1:12" ht="20.100000000000001" customHeight="1">
      <c r="A39" s="193">
        <v>46</v>
      </c>
      <c r="B39" s="194" t="s">
        <v>66</v>
      </c>
      <c r="C39" s="196">
        <v>541.80033071517164</v>
      </c>
      <c r="D39" s="196">
        <v>529.07317073170725</v>
      </c>
      <c r="E39" s="202">
        <v>186.39933856965686</v>
      </c>
      <c r="F39" s="202">
        <v>183.60975609756096</v>
      </c>
      <c r="G39" s="201">
        <v>184.30074257425744</v>
      </c>
      <c r="H39" s="196">
        <v>547.26814939152325</v>
      </c>
      <c r="I39" s="196">
        <v>493.91143911439116</v>
      </c>
      <c r="J39" s="202">
        <v>189.03273185060846</v>
      </c>
      <c r="K39" s="202">
        <v>171.77121771217713</v>
      </c>
      <c r="L39" s="201">
        <v>190.26702269692922</v>
      </c>
    </row>
    <row r="40" spans="1:12" ht="20.100000000000001" customHeight="1">
      <c r="A40" s="193">
        <v>47</v>
      </c>
      <c r="B40" s="194" t="s">
        <v>67</v>
      </c>
      <c r="C40" s="196">
        <v>544.97124370956146</v>
      </c>
      <c r="D40" s="196">
        <v>595.08196721311481</v>
      </c>
      <c r="E40" s="202">
        <v>187.19985621854784</v>
      </c>
      <c r="F40" s="202">
        <v>205.64402810304449</v>
      </c>
      <c r="G40" s="201">
        <v>229.16971279373368</v>
      </c>
      <c r="H40" s="196">
        <v>554.91119971003991</v>
      </c>
      <c r="I40" s="196">
        <v>522.7509293680298</v>
      </c>
      <c r="J40" s="202">
        <v>191.22689380210221</v>
      </c>
      <c r="K40" s="202">
        <v>180.92936802973978</v>
      </c>
      <c r="L40" s="201">
        <v>226.19373219373219</v>
      </c>
    </row>
    <row r="41" spans="1:12" ht="20.100000000000001" customHeight="1">
      <c r="A41" s="193">
        <v>48</v>
      </c>
      <c r="B41" s="194" t="s">
        <v>68</v>
      </c>
      <c r="C41" s="196">
        <v>620.97506678539628</v>
      </c>
      <c r="D41" s="196">
        <v>602.85087719298247</v>
      </c>
      <c r="E41" s="202">
        <v>202.56455921638468</v>
      </c>
      <c r="F41" s="202">
        <v>193.94736842105263</v>
      </c>
      <c r="G41" s="201">
        <v>226.36786961583238</v>
      </c>
      <c r="H41" s="196">
        <v>646.99024822695037</v>
      </c>
      <c r="I41" s="196">
        <v>644.81481481481478</v>
      </c>
      <c r="J41" s="202">
        <v>212.03900709219857</v>
      </c>
      <c r="K41" s="202">
        <v>208.22222222222223</v>
      </c>
      <c r="L41" s="201">
        <v>239.27227101631118</v>
      </c>
    </row>
    <row r="42" spans="1:12" ht="20.100000000000001" customHeight="1">
      <c r="A42" s="193">
        <v>49</v>
      </c>
      <c r="B42" s="194" t="s">
        <v>69</v>
      </c>
      <c r="C42" s="196">
        <v>612.72072636192866</v>
      </c>
      <c r="D42" s="196">
        <v>726.62601626016249</v>
      </c>
      <c r="E42" s="202">
        <v>198.96994364433311</v>
      </c>
      <c r="F42" s="202">
        <v>237.72357723577238</v>
      </c>
      <c r="G42" s="201">
        <v>233.74233128834356</v>
      </c>
      <c r="H42" s="196">
        <v>627.95176949577194</v>
      </c>
      <c r="I42" s="196">
        <v>729.23566878980887</v>
      </c>
      <c r="J42" s="202">
        <v>204.85436893203882</v>
      </c>
      <c r="K42" s="202">
        <v>238.91719745222929</v>
      </c>
      <c r="L42" s="201">
        <v>239.35393258426967</v>
      </c>
    </row>
    <row r="43" spans="1:12" ht="20.100000000000001" customHeight="1">
      <c r="A43" s="193">
        <v>50</v>
      </c>
      <c r="B43" s="194" t="s">
        <v>70</v>
      </c>
      <c r="C43" s="196">
        <v>616.34008097165986</v>
      </c>
      <c r="D43" s="196">
        <v>783.97058823529403</v>
      </c>
      <c r="E43" s="202">
        <v>170.49392712550605</v>
      </c>
      <c r="F43" s="202">
        <v>216.61764705882351</v>
      </c>
      <c r="G43" s="201">
        <v>277.30864197530866</v>
      </c>
      <c r="H43" s="196">
        <v>600.70318887980375</v>
      </c>
      <c r="I43" s="196">
        <v>700.70175438596493</v>
      </c>
      <c r="J43" s="202">
        <v>165.92804578904335</v>
      </c>
      <c r="K43" s="202">
        <v>194.91228070175438</v>
      </c>
      <c r="L43" s="201">
        <v>235.3125</v>
      </c>
    </row>
    <row r="44" spans="1:12" ht="20.100000000000001" customHeight="1">
      <c r="A44" s="193">
        <v>52</v>
      </c>
      <c r="B44" s="194" t="s">
        <v>71</v>
      </c>
      <c r="C44" s="196">
        <v>548.46396633350867</v>
      </c>
      <c r="D44" s="196">
        <v>473.97260273972609</v>
      </c>
      <c r="E44" s="202">
        <v>243.27722251446605</v>
      </c>
      <c r="F44" s="202">
        <v>210.13698630136986</v>
      </c>
      <c r="G44" s="201">
        <v>264.32078559738136</v>
      </c>
      <c r="H44" s="196">
        <v>545.1227495908347</v>
      </c>
      <c r="I44" s="196">
        <v>579.26470588235293</v>
      </c>
      <c r="J44" s="202">
        <v>243.99345335515548</v>
      </c>
      <c r="K44" s="202">
        <v>263.38235294117646</v>
      </c>
      <c r="L44" s="201">
        <v>269.56822107081172</v>
      </c>
    </row>
    <row r="45" spans="1:12" ht="20.100000000000001" customHeight="1">
      <c r="A45" s="193">
        <v>53</v>
      </c>
      <c r="B45" s="194" t="s">
        <v>505</v>
      </c>
      <c r="C45" s="196">
        <v>675.39453717754168</v>
      </c>
      <c r="D45" s="196">
        <v>650.48192771084337</v>
      </c>
      <c r="E45" s="202">
        <v>186.41502276176024</v>
      </c>
      <c r="F45" s="202">
        <v>180.18072289156629</v>
      </c>
      <c r="G45" s="201">
        <v>201.50054764512595</v>
      </c>
      <c r="H45" s="196">
        <v>701.51789225324421</v>
      </c>
      <c r="I45" s="196">
        <v>640.48543689320377</v>
      </c>
      <c r="J45" s="202">
        <v>199.66574911521826</v>
      </c>
      <c r="K45" s="202">
        <v>182.23300970873788</v>
      </c>
      <c r="L45" s="201">
        <v>221.58392434988178</v>
      </c>
    </row>
    <row r="46" spans="1:12" ht="20.100000000000001" customHeight="1">
      <c r="A46" s="193">
        <v>54</v>
      </c>
      <c r="B46" s="194" t="s">
        <v>73</v>
      </c>
      <c r="C46" s="196">
        <v>670.39643211100099</v>
      </c>
      <c r="D46" s="196">
        <v>680.89552238805959</v>
      </c>
      <c r="E46" s="202">
        <v>183.68681863230921</v>
      </c>
      <c r="F46" s="202">
        <v>190.74626865671644</v>
      </c>
      <c r="G46" s="201">
        <v>116.32876712328768</v>
      </c>
      <c r="H46" s="196">
        <v>673.98176291793322</v>
      </c>
      <c r="I46" s="196">
        <v>646.92307692307691</v>
      </c>
      <c r="J46" s="202">
        <v>184.98480243161094</v>
      </c>
      <c r="K46" s="202">
        <v>183.07692307692307</v>
      </c>
      <c r="L46" s="201">
        <v>117.60932944606415</v>
      </c>
    </row>
    <row r="47" spans="1:12" ht="20.100000000000001" customHeight="1">
      <c r="A47" s="193">
        <v>55</v>
      </c>
      <c r="B47" s="194" t="s">
        <v>149</v>
      </c>
      <c r="C47" s="196">
        <v>618.27044025157238</v>
      </c>
      <c r="D47" s="196">
        <v>580</v>
      </c>
      <c r="E47" s="202">
        <v>230.28301886792451</v>
      </c>
      <c r="F47" s="202">
        <v>218.21428571428572</v>
      </c>
      <c r="G47" s="201">
        <v>329.03508771929819</v>
      </c>
      <c r="H47" s="196">
        <v>617.57804090419802</v>
      </c>
      <c r="I47" s="196">
        <v>606.77419354838707</v>
      </c>
      <c r="J47" s="202">
        <v>230.66738428417653</v>
      </c>
      <c r="K47" s="202">
        <v>227.09677419354841</v>
      </c>
      <c r="L47" s="201">
        <v>315.75949367088606</v>
      </c>
    </row>
    <row r="48" spans="1:12" ht="20.100000000000001" customHeight="1">
      <c r="A48" s="193">
        <v>57</v>
      </c>
      <c r="B48" s="194" t="s">
        <v>132</v>
      </c>
      <c r="C48" s="196">
        <v>577.23538704581358</v>
      </c>
      <c r="D48" s="196">
        <v>409.82142857142856</v>
      </c>
      <c r="E48" s="202">
        <v>189.6050552922591</v>
      </c>
      <c r="F48" s="202">
        <v>134.64285714285714</v>
      </c>
      <c r="G48" s="201">
        <v>250.58823529411765</v>
      </c>
      <c r="H48" s="196">
        <v>580.43613707165105</v>
      </c>
      <c r="I48" s="196">
        <v>488.28571428571428</v>
      </c>
      <c r="J48" s="202">
        <v>192.00934579439252</v>
      </c>
      <c r="K48" s="202">
        <v>160.85714285714286</v>
      </c>
      <c r="L48" s="201">
        <v>263.95555555555558</v>
      </c>
    </row>
    <row r="49" spans="1:12" ht="20.100000000000001" customHeight="1">
      <c r="A49" s="193">
        <v>61</v>
      </c>
      <c r="B49" s="194" t="s">
        <v>75</v>
      </c>
      <c r="C49" s="196">
        <v>406.78391959798995</v>
      </c>
      <c r="D49" s="196">
        <v>343.33333333333337</v>
      </c>
      <c r="E49" s="202">
        <v>155.7788944723618</v>
      </c>
      <c r="F49" s="202">
        <v>130.83333333333334</v>
      </c>
      <c r="G49" s="201">
        <v>194.61538461538458</v>
      </c>
      <c r="H49" s="196">
        <v>484.82051282051282</v>
      </c>
      <c r="I49" s="196">
        <v>456</v>
      </c>
      <c r="J49" s="202">
        <v>184.66666666666666</v>
      </c>
      <c r="K49" s="202">
        <v>174</v>
      </c>
      <c r="L49" s="201">
        <v>248.64864864864865</v>
      </c>
    </row>
    <row r="50" spans="1:12" ht="20.100000000000001" customHeight="1" thickBot="1">
      <c r="A50" s="205">
        <v>62</v>
      </c>
      <c r="B50" s="206" t="s">
        <v>76</v>
      </c>
      <c r="C50" s="207">
        <v>529.32598039215679</v>
      </c>
      <c r="D50" s="207">
        <v>564.47761194029852</v>
      </c>
      <c r="E50" s="208">
        <v>159.81617647058823</v>
      </c>
      <c r="F50" s="208">
        <v>170.59701492537314</v>
      </c>
      <c r="G50" s="209">
        <v>165</v>
      </c>
      <c r="H50" s="207">
        <v>530.625</v>
      </c>
      <c r="I50" s="207">
        <v>514.66666666666674</v>
      </c>
      <c r="J50" s="208">
        <v>160.13750000000002</v>
      </c>
      <c r="K50" s="208">
        <v>155.11111111111111</v>
      </c>
      <c r="L50" s="209">
        <v>162.86290322580643</v>
      </c>
    </row>
    <row r="51" spans="1:12" ht="20.100000000000001" customHeight="1">
      <c r="A51" s="210">
        <v>68</v>
      </c>
      <c r="B51" s="211" t="s">
        <v>77</v>
      </c>
      <c r="C51" s="212">
        <v>564.18986438258389</v>
      </c>
      <c r="D51" s="212">
        <v>536.7045454545455</v>
      </c>
      <c r="E51" s="200">
        <v>159.62883654532476</v>
      </c>
      <c r="F51" s="200">
        <v>152.27272727272725</v>
      </c>
      <c r="G51" s="213">
        <v>166.95918367346937</v>
      </c>
      <c r="H51" s="212">
        <v>593.07805596465391</v>
      </c>
      <c r="I51" s="212">
        <v>528.10344827586209</v>
      </c>
      <c r="J51" s="200">
        <v>167.40795287187041</v>
      </c>
      <c r="K51" s="200">
        <v>149.31034482758622</v>
      </c>
      <c r="L51" s="213">
        <v>184.49771689497715</v>
      </c>
    </row>
    <row r="52" spans="1:12" ht="20.100000000000001" customHeight="1">
      <c r="A52" s="193">
        <v>69</v>
      </c>
      <c r="B52" s="194" t="s">
        <v>78</v>
      </c>
      <c r="C52" s="196">
        <v>593.32344213649856</v>
      </c>
      <c r="D52" s="196">
        <v>561.25</v>
      </c>
      <c r="E52" s="202">
        <v>201.18694362017806</v>
      </c>
      <c r="F52" s="202">
        <v>188.75</v>
      </c>
      <c r="G52" s="201">
        <v>247.30769230769229</v>
      </c>
      <c r="H52" s="196">
        <v>648.84101040118867</v>
      </c>
      <c r="I52" s="196">
        <v>481.93548387096774</v>
      </c>
      <c r="J52" s="202">
        <v>220.46062407132243</v>
      </c>
      <c r="K52" s="202">
        <v>165.48387096774192</v>
      </c>
      <c r="L52" s="201">
        <v>281.23287671232879</v>
      </c>
    </row>
    <row r="53" spans="1:12" ht="20.100000000000001" customHeight="1">
      <c r="A53" s="210">
        <v>71</v>
      </c>
      <c r="B53" s="211" t="s">
        <v>79</v>
      </c>
      <c r="C53" s="212">
        <v>525.42750929368037</v>
      </c>
      <c r="D53" s="212">
        <v>805.625</v>
      </c>
      <c r="E53" s="202">
        <v>171.07806691449812</v>
      </c>
      <c r="F53" s="202">
        <v>264.375</v>
      </c>
      <c r="G53" s="213">
        <v>196.87830687830686</v>
      </c>
      <c r="H53" s="212">
        <v>535.7037037037037</v>
      </c>
      <c r="I53" s="212">
        <v>575.26315789473688</v>
      </c>
      <c r="J53" s="202">
        <v>174.68518518518519</v>
      </c>
      <c r="K53" s="202">
        <v>188.42105263157893</v>
      </c>
      <c r="L53" s="213">
        <v>184.97206703910615</v>
      </c>
    </row>
    <row r="54" spans="1:12" ht="20.100000000000001" customHeight="1">
      <c r="A54" s="193">
        <v>73</v>
      </c>
      <c r="B54" s="194" t="s">
        <v>80</v>
      </c>
      <c r="C54" s="196">
        <v>768.78069080316266</v>
      </c>
      <c r="D54" s="196">
        <v>676.69491525423723</v>
      </c>
      <c r="E54" s="202">
        <v>235.67623803578863</v>
      </c>
      <c r="F54" s="202">
        <v>206.61016949152543</v>
      </c>
      <c r="G54" s="201">
        <v>290.90588235294115</v>
      </c>
      <c r="H54" s="196">
        <v>783.48357203032856</v>
      </c>
      <c r="I54" s="196">
        <v>796.81159420289862</v>
      </c>
      <c r="J54" s="202">
        <v>242.09351305812973</v>
      </c>
      <c r="K54" s="202">
        <v>240.43478260869566</v>
      </c>
      <c r="L54" s="201">
        <v>286.39405204460968</v>
      </c>
    </row>
    <row r="55" spans="1:12" ht="20.100000000000001" customHeight="1">
      <c r="A55" s="193">
        <v>74</v>
      </c>
      <c r="B55" s="194" t="s">
        <v>81</v>
      </c>
      <c r="C55" s="196">
        <v>747.7188552188552</v>
      </c>
      <c r="D55" s="196">
        <v>730.22471910112358</v>
      </c>
      <c r="E55" s="202">
        <v>269.12457912457916</v>
      </c>
      <c r="F55" s="202">
        <v>265.39325842696633</v>
      </c>
      <c r="G55" s="201">
        <v>316.98113207547169</v>
      </c>
      <c r="H55" s="196">
        <v>780.53571428571433</v>
      </c>
      <c r="I55" s="196">
        <v>794.92957746478874</v>
      </c>
      <c r="J55" s="202">
        <v>283.54591836734693</v>
      </c>
      <c r="K55" s="202">
        <v>289.71830985915494</v>
      </c>
      <c r="L55" s="201">
        <v>359.62555066079295</v>
      </c>
    </row>
    <row r="56" spans="1:12" ht="20.100000000000001" customHeight="1">
      <c r="A56" s="193">
        <v>76</v>
      </c>
      <c r="B56" s="194" t="s">
        <v>82</v>
      </c>
      <c r="C56" s="195">
        <v>542.99426748847031</v>
      </c>
      <c r="D56" s="195">
        <v>537.59124087591238</v>
      </c>
      <c r="E56" s="202">
        <v>238.68669453902851</v>
      </c>
      <c r="F56" s="202">
        <v>239.05109489051097</v>
      </c>
      <c r="G56" s="203">
        <v>238.6780251212536</v>
      </c>
      <c r="H56" s="195">
        <v>548.57086441421677</v>
      </c>
      <c r="I56" s="195">
        <v>510.30338389731628</v>
      </c>
      <c r="J56" s="202">
        <v>242.33479596314172</v>
      </c>
      <c r="K56" s="202">
        <v>226.86114352392065</v>
      </c>
      <c r="L56" s="203">
        <v>240.63696808510639</v>
      </c>
    </row>
    <row r="57" spans="1:12" ht="20.100000000000001" customHeight="1">
      <c r="A57" s="193">
        <v>82</v>
      </c>
      <c r="B57" s="194" t="s">
        <v>83</v>
      </c>
      <c r="C57" s="196">
        <v>668.48399999999992</v>
      </c>
      <c r="D57" s="196">
        <v>597.88235294117646</v>
      </c>
      <c r="E57" s="202">
        <v>190.56</v>
      </c>
      <c r="F57" s="202">
        <v>172.23529411764704</v>
      </c>
      <c r="G57" s="201">
        <v>280.49101796407183</v>
      </c>
      <c r="H57" s="196">
        <v>464.43369609028616</v>
      </c>
      <c r="I57" s="196">
        <v>396.95652173913049</v>
      </c>
      <c r="J57" s="202">
        <v>296.43692059653364</v>
      </c>
      <c r="K57" s="202">
        <v>246.43478260869563</v>
      </c>
      <c r="L57" s="201">
        <v>272.46134020618558</v>
      </c>
    </row>
    <row r="58" spans="1:12" ht="20.100000000000001" customHeight="1">
      <c r="A58" s="193">
        <v>83</v>
      </c>
      <c r="B58" s="194" t="s">
        <v>84</v>
      </c>
      <c r="C58" s="196">
        <v>649.37179487179492</v>
      </c>
      <c r="D58" s="196">
        <v>536.75496688741725</v>
      </c>
      <c r="E58" s="202">
        <v>213.0726495726496</v>
      </c>
      <c r="F58" s="202">
        <v>175.49668874172184</v>
      </c>
      <c r="G58" s="201">
        <v>260.1010101010101</v>
      </c>
      <c r="H58" s="196">
        <v>669.11496746203909</v>
      </c>
      <c r="I58" s="196">
        <v>577.10843373493981</v>
      </c>
      <c r="J58" s="202">
        <v>220.68546637744035</v>
      </c>
      <c r="K58" s="202">
        <v>188.67469879518072</v>
      </c>
      <c r="L58" s="201">
        <v>268.03324099722994</v>
      </c>
    </row>
    <row r="59" spans="1:12" ht="20.100000000000001" customHeight="1">
      <c r="A59" s="193">
        <v>86</v>
      </c>
      <c r="B59" s="194" t="s">
        <v>85</v>
      </c>
      <c r="C59" s="196">
        <v>367.50510650714909</v>
      </c>
      <c r="D59" s="196">
        <v>330.44943820224717</v>
      </c>
      <c r="E59" s="202">
        <v>290.31222643711703</v>
      </c>
      <c r="F59" s="202">
        <v>266.62921348314609</v>
      </c>
      <c r="G59" s="201">
        <v>265.17829457364343</v>
      </c>
      <c r="H59" s="196">
        <v>377.06855081178594</v>
      </c>
      <c r="I59" s="196">
        <v>357.25490196078431</v>
      </c>
      <c r="J59" s="202">
        <v>299.53698135898981</v>
      </c>
      <c r="K59" s="202">
        <v>274.31372549019608</v>
      </c>
      <c r="L59" s="201">
        <v>268.92797319932998</v>
      </c>
    </row>
    <row r="60" spans="1:12" ht="20.100000000000001" customHeight="1">
      <c r="A60" s="193">
        <v>87</v>
      </c>
      <c r="B60" s="194" t="s">
        <v>86</v>
      </c>
      <c r="C60" s="196">
        <v>550.98330241187386</v>
      </c>
      <c r="D60" s="196">
        <v>623.63636363636363</v>
      </c>
      <c r="E60" s="202">
        <v>217.71799628942486</v>
      </c>
      <c r="F60" s="202">
        <v>253.63636363636363</v>
      </c>
      <c r="G60" s="201">
        <v>213.68421052631578</v>
      </c>
      <c r="H60" s="196">
        <v>575.98491988689921</v>
      </c>
      <c r="I60" s="196">
        <v>588.82352941176475</v>
      </c>
      <c r="J60" s="202">
        <v>230.86710650329877</v>
      </c>
      <c r="K60" s="202">
        <v>237.05882352941177</v>
      </c>
      <c r="L60" s="201">
        <v>213.78238341968913</v>
      </c>
    </row>
    <row r="61" spans="1:12" ht="20.100000000000001" customHeight="1">
      <c r="A61" s="193">
        <v>89</v>
      </c>
      <c r="B61" s="194" t="s">
        <v>506</v>
      </c>
      <c r="C61" s="196">
        <v>499.76888387824124</v>
      </c>
      <c r="D61" s="196">
        <v>492.99019607843138</v>
      </c>
      <c r="E61" s="202">
        <v>286.65727170236755</v>
      </c>
      <c r="F61" s="202">
        <v>306.2254901960784</v>
      </c>
      <c r="G61" s="201">
        <v>337.70320656226693</v>
      </c>
      <c r="H61" s="196">
        <v>503.04698760449696</v>
      </c>
      <c r="I61" s="196">
        <v>458.91304347826087</v>
      </c>
      <c r="J61" s="202">
        <v>296.55808590371868</v>
      </c>
      <c r="K61" s="202">
        <v>286.15942028985506</v>
      </c>
      <c r="L61" s="201">
        <v>331.74152876280539</v>
      </c>
    </row>
    <row r="62" spans="1:12" ht="20.100000000000001" customHeight="1">
      <c r="A62" s="193">
        <v>90</v>
      </c>
      <c r="B62" s="194" t="s">
        <v>88</v>
      </c>
      <c r="C62" s="196">
        <v>557.25456424388562</v>
      </c>
      <c r="D62" s="196">
        <v>636.56716417910445</v>
      </c>
      <c r="E62" s="202">
        <v>246.48294867378576</v>
      </c>
      <c r="F62" s="202">
        <v>279.95024875621891</v>
      </c>
      <c r="G62" s="201">
        <v>313.15841584158414</v>
      </c>
      <c r="H62" s="196">
        <v>600.86622424030736</v>
      </c>
      <c r="I62" s="196">
        <v>639.5275590551181</v>
      </c>
      <c r="J62" s="202">
        <v>250.46804051694028</v>
      </c>
      <c r="K62" s="202">
        <v>267.71653543307087</v>
      </c>
      <c r="L62" s="201">
        <v>311.10072689511941</v>
      </c>
    </row>
    <row r="63" spans="1:12" ht="20.100000000000001" customHeight="1">
      <c r="A63" s="193">
        <v>91</v>
      </c>
      <c r="B63" s="194" t="s">
        <v>89</v>
      </c>
      <c r="C63" s="196">
        <v>563.22961373390558</v>
      </c>
      <c r="D63" s="196">
        <v>676.57894736842104</v>
      </c>
      <c r="E63" s="202">
        <v>207.07081545064375</v>
      </c>
      <c r="F63" s="202">
        <v>250.39473684210526</v>
      </c>
      <c r="G63" s="201">
        <v>248.33333333333331</v>
      </c>
      <c r="H63" s="196">
        <v>582.13646532438486</v>
      </c>
      <c r="I63" s="196">
        <v>684.61538461538464</v>
      </c>
      <c r="J63" s="202">
        <v>214.57494407158836</v>
      </c>
      <c r="K63" s="202">
        <v>253.46153846153845</v>
      </c>
      <c r="L63" s="201">
        <v>259.19354838709677</v>
      </c>
    </row>
    <row r="64" spans="1:12" ht="20.100000000000001" customHeight="1">
      <c r="A64" s="193">
        <v>94</v>
      </c>
      <c r="B64" s="194" t="s">
        <v>90</v>
      </c>
      <c r="C64" s="196">
        <v>523.89182058047493</v>
      </c>
      <c r="D64" s="196">
        <v>469.29292929292927</v>
      </c>
      <c r="E64" s="202">
        <v>194.08311345646439</v>
      </c>
      <c r="F64" s="202">
        <v>180.40404040404042</v>
      </c>
      <c r="G64" s="201">
        <v>200.20754716981131</v>
      </c>
      <c r="H64" s="196">
        <v>544.88737201365188</v>
      </c>
      <c r="I64" s="196">
        <v>488.81355932203394</v>
      </c>
      <c r="J64" s="202">
        <v>201.77474402730377</v>
      </c>
      <c r="K64" s="202">
        <v>185.59322033898303</v>
      </c>
      <c r="L64" s="201">
        <v>210.58467741935485</v>
      </c>
    </row>
    <row r="65" spans="1:12" ht="20.100000000000001" customHeight="1">
      <c r="A65" s="193">
        <v>96</v>
      </c>
      <c r="B65" s="194" t="s">
        <v>91</v>
      </c>
      <c r="C65" s="196">
        <v>349.13793103448279</v>
      </c>
      <c r="D65" s="196">
        <v>216.66666666666669</v>
      </c>
      <c r="E65" s="202">
        <v>210.94827586206895</v>
      </c>
      <c r="F65" s="202">
        <v>133.33333333333334</v>
      </c>
      <c r="G65" s="201">
        <v>139.55555555555554</v>
      </c>
      <c r="H65" s="196">
        <v>370.4545454545455</v>
      </c>
      <c r="I65" s="196">
        <v>610</v>
      </c>
      <c r="J65" s="202">
        <v>220.27272727272728</v>
      </c>
      <c r="K65" s="202">
        <v>370</v>
      </c>
      <c r="L65" s="201">
        <v>159.11111111111111</v>
      </c>
    </row>
    <row r="66" spans="1:12" ht="20.100000000000001" customHeight="1">
      <c r="A66" s="193">
        <v>97</v>
      </c>
      <c r="B66" s="194" t="s">
        <v>92</v>
      </c>
      <c r="C66" s="196">
        <v>297.93103448275861</v>
      </c>
      <c r="D66" s="196">
        <v>257.39130434782612</v>
      </c>
      <c r="E66" s="202">
        <v>128.9655172413793</v>
      </c>
      <c r="F66" s="202">
        <v>106.52173913043478</v>
      </c>
      <c r="G66" s="201">
        <v>143.33333333333334</v>
      </c>
      <c r="H66" s="196">
        <v>324.4019138755981</v>
      </c>
      <c r="I66" s="196">
        <v>233</v>
      </c>
      <c r="J66" s="202">
        <v>138.61244019138755</v>
      </c>
      <c r="K66" s="202">
        <v>100</v>
      </c>
      <c r="L66" s="201">
        <v>171.63934426229508</v>
      </c>
    </row>
    <row r="67" spans="1:12" ht="20.100000000000001" customHeight="1">
      <c r="A67" s="193">
        <v>98</v>
      </c>
      <c r="B67" s="194" t="s">
        <v>93</v>
      </c>
      <c r="C67" s="196">
        <v>419.58477508650515</v>
      </c>
      <c r="D67" s="196">
        <v>306.54545454545456</v>
      </c>
      <c r="E67" s="202">
        <v>206.43598615916954</v>
      </c>
      <c r="F67" s="202">
        <v>150.72727272727272</v>
      </c>
      <c r="G67" s="201">
        <v>200.24242424242425</v>
      </c>
      <c r="H67" s="196">
        <v>455.31066822977726</v>
      </c>
      <c r="I67" s="196">
        <v>305.60975609756099</v>
      </c>
      <c r="J67" s="202">
        <v>223.15357561547478</v>
      </c>
      <c r="K67" s="202">
        <v>150.2439024390244</v>
      </c>
      <c r="L67" s="201">
        <v>224.77419354838707</v>
      </c>
    </row>
    <row r="68" spans="1:12" ht="20.100000000000001" customHeight="1">
      <c r="A68" s="193">
        <v>99</v>
      </c>
      <c r="B68" s="194" t="s">
        <v>94</v>
      </c>
      <c r="C68" s="196">
        <v>209.80769230769229</v>
      </c>
      <c r="D68" s="196">
        <v>288.33333333333331</v>
      </c>
      <c r="E68" s="202">
        <v>171.15384615384616</v>
      </c>
      <c r="F68" s="202">
        <v>265</v>
      </c>
      <c r="G68" s="201">
        <v>201.55172413793105</v>
      </c>
      <c r="H68" s="196">
        <v>196.42384105960264</v>
      </c>
      <c r="I68" s="196">
        <v>235</v>
      </c>
      <c r="J68" s="202">
        <v>181.65562913907283</v>
      </c>
      <c r="K68" s="202">
        <v>216.66666666666669</v>
      </c>
      <c r="L68" s="201">
        <v>205</v>
      </c>
    </row>
    <row r="69" spans="1:12" ht="20.100000000000001" customHeight="1">
      <c r="A69" s="193">
        <v>100</v>
      </c>
      <c r="B69" s="194" t="s">
        <v>95</v>
      </c>
      <c r="C69" s="196">
        <v>329.91017964071858</v>
      </c>
      <c r="D69" s="196">
        <v>398.51851851851853</v>
      </c>
      <c r="E69" s="202">
        <v>177.63473053892216</v>
      </c>
      <c r="F69" s="202">
        <v>216.2962962962963</v>
      </c>
      <c r="G69" s="201">
        <v>238.56</v>
      </c>
      <c r="H69" s="196">
        <v>328.48184818481849</v>
      </c>
      <c r="I69" s="196">
        <v>402.10526315789474</v>
      </c>
      <c r="J69" s="202">
        <v>176.73267326732673</v>
      </c>
      <c r="K69" s="202">
        <v>217.89473684210526</v>
      </c>
      <c r="L69" s="201">
        <v>244.50980392156862</v>
      </c>
    </row>
    <row r="70" spans="1:12" ht="20.100000000000001" customHeight="1">
      <c r="A70" s="193">
        <v>101</v>
      </c>
      <c r="B70" s="194" t="s">
        <v>96</v>
      </c>
      <c r="C70" s="196">
        <v>300.64425770308122</v>
      </c>
      <c r="D70" s="196">
        <v>344.73684210526312</v>
      </c>
      <c r="E70" s="202">
        <v>247.87114845938376</v>
      </c>
      <c r="F70" s="202">
        <v>293.68421052631578</v>
      </c>
      <c r="G70" s="201">
        <v>237.41666666666669</v>
      </c>
      <c r="H70" s="196">
        <v>347.44565217391306</v>
      </c>
      <c r="I70" s="196">
        <v>543.75</v>
      </c>
      <c r="J70" s="202">
        <v>267.58152173913044</v>
      </c>
      <c r="K70" s="202">
        <v>436.25</v>
      </c>
      <c r="L70" s="201">
        <v>251.98198198198199</v>
      </c>
    </row>
    <row r="71" spans="1:12" ht="20.100000000000001" customHeight="1">
      <c r="A71" s="193">
        <v>102</v>
      </c>
      <c r="B71" s="194" t="s">
        <v>97</v>
      </c>
      <c r="C71" s="196">
        <v>439.66381015161505</v>
      </c>
      <c r="D71" s="196">
        <v>386.88888888888891</v>
      </c>
      <c r="E71" s="202">
        <v>251.79301252471984</v>
      </c>
      <c r="F71" s="202">
        <v>229.88888888888886</v>
      </c>
      <c r="G71" s="201">
        <v>309.74658869395711</v>
      </c>
      <c r="H71" s="196">
        <v>555.81598388179987</v>
      </c>
      <c r="I71" s="196">
        <v>483.75</v>
      </c>
      <c r="J71" s="202">
        <v>261.90732034922769</v>
      </c>
      <c r="K71" s="202">
        <v>234.82142857142858</v>
      </c>
      <c r="L71" s="201">
        <v>320.98326359832635</v>
      </c>
    </row>
    <row r="72" spans="1:12" ht="20.100000000000001" customHeight="1">
      <c r="A72" s="193">
        <v>103</v>
      </c>
      <c r="B72" s="194" t="s">
        <v>98</v>
      </c>
      <c r="C72" s="196">
        <v>574.75398936170211</v>
      </c>
      <c r="D72" s="196">
        <v>560.22058823529414</v>
      </c>
      <c r="E72" s="202">
        <v>155.50531914893617</v>
      </c>
      <c r="F72" s="202">
        <v>151.47058823529412</v>
      </c>
      <c r="G72" s="201">
        <v>334.13237924865831</v>
      </c>
      <c r="H72" s="196">
        <v>600.32302405498285</v>
      </c>
      <c r="I72" s="196">
        <v>648.26086956521738</v>
      </c>
      <c r="J72" s="202">
        <v>168.64604810996565</v>
      </c>
      <c r="K72" s="202">
        <v>180.21739130434781</v>
      </c>
      <c r="L72" s="201">
        <v>342.93650793650789</v>
      </c>
    </row>
    <row r="73" spans="1:12" ht="20.100000000000001" customHeight="1">
      <c r="A73" s="193">
        <v>104</v>
      </c>
      <c r="B73" s="194" t="s">
        <v>99</v>
      </c>
      <c r="C73" s="196">
        <v>193.24607329842931</v>
      </c>
      <c r="D73" s="196">
        <v>264.70588235294116</v>
      </c>
      <c r="E73" s="202">
        <v>140.28795811518324</v>
      </c>
      <c r="F73" s="202">
        <v>190.58823529411765</v>
      </c>
      <c r="G73" s="201">
        <v>150.31496062992125</v>
      </c>
      <c r="H73" s="196">
        <v>208.55614973262033</v>
      </c>
      <c r="I73" s="196">
        <v>247.27272727272725</v>
      </c>
      <c r="J73" s="202">
        <v>150.45454545454544</v>
      </c>
      <c r="K73" s="202">
        <v>178.18181818181816</v>
      </c>
      <c r="L73" s="201">
        <v>154.67213114754099</v>
      </c>
    </row>
    <row r="74" spans="1:12" ht="20.100000000000001" customHeight="1">
      <c r="A74" s="193">
        <v>109</v>
      </c>
      <c r="B74" s="194" t="s">
        <v>100</v>
      </c>
      <c r="C74" s="196">
        <v>625.54768041237116</v>
      </c>
      <c r="D74" s="196">
        <v>571.73410404624281</v>
      </c>
      <c r="E74" s="202">
        <v>177.75451030927837</v>
      </c>
      <c r="F74" s="202">
        <v>162.94797687861274</v>
      </c>
      <c r="G74" s="201">
        <v>257.78880866425993</v>
      </c>
      <c r="H74" s="196">
        <v>846.66444961755906</v>
      </c>
      <c r="I74" s="196">
        <v>765</v>
      </c>
      <c r="J74" s="202">
        <v>266.44496175590291</v>
      </c>
      <c r="K74" s="202">
        <v>239.15094339622641</v>
      </c>
      <c r="L74" s="201">
        <v>219.11706349206349</v>
      </c>
    </row>
    <row r="75" spans="1:12" ht="20.100000000000001" customHeight="1">
      <c r="A75" s="193">
        <v>111</v>
      </c>
      <c r="B75" s="194" t="s">
        <v>101</v>
      </c>
      <c r="C75" s="196">
        <v>687.77041942604853</v>
      </c>
      <c r="D75" s="196">
        <v>684.67153284671542</v>
      </c>
      <c r="E75" s="202">
        <v>190.44701986754967</v>
      </c>
      <c r="F75" s="202">
        <v>187.66423357664235</v>
      </c>
      <c r="G75" s="201">
        <v>286.35276532137516</v>
      </c>
      <c r="H75" s="196">
        <v>718.13058035714289</v>
      </c>
      <c r="I75" s="196">
        <v>735</v>
      </c>
      <c r="J75" s="202">
        <v>199.45870535714283</v>
      </c>
      <c r="K75" s="202">
        <v>206.95652173913044</v>
      </c>
      <c r="L75" s="201">
        <v>289.9033816425121</v>
      </c>
    </row>
    <row r="76" spans="1:12" ht="20.100000000000001" customHeight="1">
      <c r="A76" s="193">
        <v>112</v>
      </c>
      <c r="B76" s="194" t="s">
        <v>102</v>
      </c>
      <c r="C76" s="196">
        <v>667.37270402232048</v>
      </c>
      <c r="D76" s="196">
        <v>612.45192307692309</v>
      </c>
      <c r="E76" s="202">
        <v>222.56684491978609</v>
      </c>
      <c r="F76" s="202">
        <v>204.61538461538458</v>
      </c>
      <c r="G76" s="201">
        <v>237.54079909960609</v>
      </c>
      <c r="H76" s="196">
        <v>720.02600472813242</v>
      </c>
      <c r="I76" s="196">
        <v>673.58208955223881</v>
      </c>
      <c r="J76" s="202">
        <v>242.78014184397165</v>
      </c>
      <c r="K76" s="202">
        <v>226.26865671641792</v>
      </c>
      <c r="L76" s="201">
        <v>258.11785929043896</v>
      </c>
    </row>
    <row r="77" spans="1:12" ht="20.100000000000001" customHeight="1">
      <c r="A77" s="193">
        <v>113</v>
      </c>
      <c r="B77" s="194" t="s">
        <v>103</v>
      </c>
      <c r="C77" s="196">
        <v>603.33587786259545</v>
      </c>
      <c r="D77" s="196">
        <v>594.95327102803731</v>
      </c>
      <c r="E77" s="202">
        <v>196.25954198473283</v>
      </c>
      <c r="F77" s="202">
        <v>193.92523364485982</v>
      </c>
      <c r="G77" s="201">
        <v>237.52228163992871</v>
      </c>
      <c r="H77" s="196">
        <v>642.87175452399674</v>
      </c>
      <c r="I77" s="196">
        <v>460.12987012987014</v>
      </c>
      <c r="J77" s="202">
        <v>210.04720692368213</v>
      </c>
      <c r="K77" s="202">
        <v>149.87012987012986</v>
      </c>
      <c r="L77" s="201">
        <v>246.80688336520078</v>
      </c>
    </row>
    <row r="78" spans="1:12" ht="20.100000000000001" customHeight="1">
      <c r="A78" s="193">
        <v>114</v>
      </c>
      <c r="B78" s="194" t="s">
        <v>104</v>
      </c>
      <c r="C78" s="196">
        <v>589.02097902097898</v>
      </c>
      <c r="D78" s="196">
        <v>552.54545454545462</v>
      </c>
      <c r="E78" s="202">
        <v>222.35139860139861</v>
      </c>
      <c r="F78" s="202">
        <v>211.27272727272728</v>
      </c>
      <c r="G78" s="201">
        <v>260.21868787276344</v>
      </c>
      <c r="H78" s="196">
        <v>602.56108597285072</v>
      </c>
      <c r="I78" s="196">
        <v>667.69230769230774</v>
      </c>
      <c r="J78" s="202">
        <v>229.14932126696834</v>
      </c>
      <c r="K78" s="202">
        <v>252.82051282051282</v>
      </c>
      <c r="L78" s="201">
        <v>275.04385964912279</v>
      </c>
    </row>
    <row r="79" spans="1:12" ht="20.100000000000001" customHeight="1">
      <c r="A79" s="193">
        <v>117</v>
      </c>
      <c r="B79" s="194" t="s">
        <v>105</v>
      </c>
      <c r="C79" s="196">
        <v>540.08846153846162</v>
      </c>
      <c r="D79" s="196">
        <v>522.09090909090912</v>
      </c>
      <c r="E79" s="202">
        <v>158.6076923076923</v>
      </c>
      <c r="F79" s="202">
        <v>152.68181818181819</v>
      </c>
      <c r="G79" s="201">
        <v>204.73025048169558</v>
      </c>
      <c r="H79" s="196">
        <v>552.35722499041776</v>
      </c>
      <c r="I79" s="196">
        <v>548.92857142857144</v>
      </c>
      <c r="J79" s="202">
        <v>162.62169413568418</v>
      </c>
      <c r="K79" s="202">
        <v>160.71428571428572</v>
      </c>
      <c r="L79" s="201">
        <v>207.94661190965093</v>
      </c>
    </row>
    <row r="80" spans="1:12" ht="20.100000000000001" customHeight="1">
      <c r="A80" s="193">
        <v>118</v>
      </c>
      <c r="B80" s="194" t="s">
        <v>106</v>
      </c>
      <c r="C80" s="196">
        <v>629.38076416337287</v>
      </c>
      <c r="D80" s="196">
        <v>664.02116402116405</v>
      </c>
      <c r="E80" s="202">
        <v>150.02964426877472</v>
      </c>
      <c r="F80" s="202">
        <v>156.82539682539681</v>
      </c>
      <c r="G80" s="201">
        <v>167.9393398751115</v>
      </c>
      <c r="H80" s="196">
        <v>649.10720212412889</v>
      </c>
      <c r="I80" s="196">
        <v>648.62385321100919</v>
      </c>
      <c r="J80" s="202">
        <v>155.26053767009626</v>
      </c>
      <c r="K80" s="202">
        <v>153.30275229357798</v>
      </c>
      <c r="L80" s="201">
        <v>168.07240704500975</v>
      </c>
    </row>
    <row r="81" spans="1:12" ht="20.100000000000001" customHeight="1">
      <c r="A81" s="193">
        <v>122</v>
      </c>
      <c r="B81" s="194" t="s">
        <v>107</v>
      </c>
      <c r="C81" s="196">
        <v>486.33173843700155</v>
      </c>
      <c r="D81" s="196">
        <v>451.52173913043475</v>
      </c>
      <c r="E81" s="202">
        <v>180.74960127591706</v>
      </c>
      <c r="F81" s="202">
        <v>170</v>
      </c>
      <c r="G81" s="201">
        <v>213.80487804878047</v>
      </c>
      <c r="H81" s="196">
        <v>516.54300168634063</v>
      </c>
      <c r="I81" s="196">
        <v>399.45945945945942</v>
      </c>
      <c r="J81" s="202">
        <v>192.24283305227655</v>
      </c>
      <c r="K81" s="202">
        <v>150.27027027027026</v>
      </c>
      <c r="L81" s="201">
        <v>225.9</v>
      </c>
    </row>
    <row r="82" spans="1:12" ht="20.100000000000001" customHeight="1">
      <c r="A82" s="214">
        <v>125</v>
      </c>
      <c r="B82" s="215" t="s">
        <v>108</v>
      </c>
      <c r="C82" s="216">
        <v>495.81308411214957</v>
      </c>
      <c r="D82" s="216">
        <v>505.9375</v>
      </c>
      <c r="E82" s="217">
        <v>225.00934579439252</v>
      </c>
      <c r="F82" s="217">
        <v>235</v>
      </c>
      <c r="G82" s="218">
        <v>198.30917874396135</v>
      </c>
      <c r="H82" s="216">
        <v>514.71734892787526</v>
      </c>
      <c r="I82" s="216">
        <v>432.69230769230768</v>
      </c>
      <c r="J82" s="217">
        <v>237.23196881091616</v>
      </c>
      <c r="K82" s="217">
        <v>200.76923076923077</v>
      </c>
      <c r="L82" s="218">
        <v>195.44973544973544</v>
      </c>
    </row>
    <row r="83" spans="1:12" ht="20.100000000000001" customHeight="1">
      <c r="A83" s="809" t="s">
        <v>126</v>
      </c>
      <c r="B83" s="810"/>
      <c r="C83" s="219">
        <v>584</v>
      </c>
      <c r="D83" s="220">
        <v>581</v>
      </c>
      <c r="E83" s="221">
        <v>200</v>
      </c>
      <c r="F83" s="221">
        <v>200</v>
      </c>
      <c r="G83" s="222">
        <v>242.60781565373404</v>
      </c>
      <c r="H83" s="219">
        <v>606.60292415560093</v>
      </c>
      <c r="I83" s="220">
        <v>581.20105263157893</v>
      </c>
      <c r="J83" s="221">
        <v>213.13040323185476</v>
      </c>
      <c r="K83" s="221">
        <v>204.67473684210523</v>
      </c>
      <c r="L83" s="222">
        <v>248.97494715603383</v>
      </c>
    </row>
    <row r="84" spans="1:12" ht="20.100000000000001" customHeight="1">
      <c r="A84" s="186"/>
      <c r="B84" s="223" t="s">
        <v>150</v>
      </c>
      <c r="C84" s="224">
        <v>579</v>
      </c>
      <c r="D84" s="225">
        <v>580</v>
      </c>
      <c r="E84" s="226">
        <v>197</v>
      </c>
      <c r="F84" s="227">
        <v>198</v>
      </c>
      <c r="G84" s="213">
        <v>239</v>
      </c>
      <c r="H84" s="224">
        <v>601.3158866269556</v>
      </c>
      <c r="I84" s="225">
        <v>581.08378117679479</v>
      </c>
      <c r="J84" s="226">
        <v>210.5067487072069</v>
      </c>
      <c r="K84" s="227">
        <v>204.11464792614026</v>
      </c>
      <c r="L84" s="213">
        <v>246.26301819033495</v>
      </c>
    </row>
    <row r="85" spans="1:12" ht="20.100000000000001" customHeight="1">
      <c r="A85" s="186"/>
      <c r="B85" s="131" t="s">
        <v>151</v>
      </c>
      <c r="C85" s="228">
        <v>601</v>
      </c>
      <c r="D85" s="229">
        <v>583</v>
      </c>
      <c r="E85" s="230">
        <v>213</v>
      </c>
      <c r="F85" s="231">
        <v>205</v>
      </c>
      <c r="G85" s="218">
        <v>253</v>
      </c>
      <c r="H85" s="228">
        <v>624.72678478467697</v>
      </c>
      <c r="I85" s="229">
        <v>581.58047258136423</v>
      </c>
      <c r="J85" s="230">
        <v>222.12423932360383</v>
      </c>
      <c r="K85" s="231">
        <v>206.48684797146677</v>
      </c>
      <c r="L85" s="218">
        <v>258.01212341953271</v>
      </c>
    </row>
    <row r="86" spans="1:12" ht="20.100000000000001" customHeight="1">
      <c r="A86" s="232">
        <v>301</v>
      </c>
      <c r="B86" s="233" t="s">
        <v>109</v>
      </c>
      <c r="C86" s="235">
        <v>1198</v>
      </c>
      <c r="D86" s="236" t="s">
        <v>130</v>
      </c>
      <c r="E86" s="227">
        <v>360</v>
      </c>
      <c r="F86" s="236" t="s">
        <v>130</v>
      </c>
      <c r="G86" s="234">
        <v>457</v>
      </c>
      <c r="H86" s="235">
        <v>1261.1735507888673</v>
      </c>
      <c r="I86" s="236" t="s">
        <v>130</v>
      </c>
      <c r="J86" s="227">
        <v>359.45222478283995</v>
      </c>
      <c r="K86" s="236" t="s">
        <v>130</v>
      </c>
      <c r="L86" s="234">
        <v>456.29642730810048</v>
      </c>
    </row>
    <row r="87" spans="1:12" ht="20.100000000000001" customHeight="1">
      <c r="A87" s="237">
        <v>303</v>
      </c>
      <c r="B87" s="238" t="s">
        <v>110</v>
      </c>
      <c r="C87" s="230">
        <v>863</v>
      </c>
      <c r="D87" s="239" t="s">
        <v>130</v>
      </c>
      <c r="E87" s="231">
        <v>201</v>
      </c>
      <c r="F87" s="239" t="s">
        <v>130</v>
      </c>
      <c r="G87" s="240">
        <v>281</v>
      </c>
      <c r="H87" s="230">
        <v>868.45964537745363</v>
      </c>
      <c r="I87" s="239" t="s">
        <v>130</v>
      </c>
      <c r="J87" s="231">
        <v>202.55055446836269</v>
      </c>
      <c r="K87" s="239" t="s">
        <v>130</v>
      </c>
      <c r="L87" s="240">
        <v>281.7255768286696</v>
      </c>
    </row>
    <row r="88" spans="1:12" ht="20.100000000000001" customHeight="1">
      <c r="A88" s="811" t="s">
        <v>152</v>
      </c>
      <c r="B88" s="810"/>
      <c r="C88" s="241">
        <v>911</v>
      </c>
      <c r="D88" s="242" t="s">
        <v>130</v>
      </c>
      <c r="E88" s="241">
        <v>224</v>
      </c>
      <c r="F88" s="242" t="s">
        <v>130</v>
      </c>
      <c r="G88" s="222">
        <v>313</v>
      </c>
      <c r="H88" s="241">
        <v>924.73264409276806</v>
      </c>
      <c r="I88" s="242" t="s">
        <v>130</v>
      </c>
      <c r="J88" s="241">
        <v>225.03340361216246</v>
      </c>
      <c r="K88" s="242" t="s">
        <v>130</v>
      </c>
      <c r="L88" s="222">
        <v>314.51923715861517</v>
      </c>
    </row>
    <row r="89" spans="1:12" ht="20.100000000000001" customHeight="1" thickBot="1">
      <c r="A89" s="812" t="s">
        <v>125</v>
      </c>
      <c r="B89" s="813"/>
      <c r="C89" s="243">
        <v>608.09895981931663</v>
      </c>
      <c r="D89" s="243">
        <v>580.62531517902164</v>
      </c>
      <c r="E89" s="244">
        <v>202.06885697929764</v>
      </c>
      <c r="F89" s="245">
        <v>199.87023029080518</v>
      </c>
      <c r="G89" s="246">
        <v>248.25145999711097</v>
      </c>
      <c r="H89" s="243">
        <v>630.1127263443625</v>
      </c>
      <c r="I89" s="243">
        <v>581.20105263157893</v>
      </c>
      <c r="J89" s="244">
        <v>214.01003555432078</v>
      </c>
      <c r="K89" s="245">
        <v>204.67473684210523</v>
      </c>
      <c r="L89" s="246">
        <v>254.40722117889379</v>
      </c>
    </row>
    <row r="91" spans="1:12" ht="14.25" customHeight="1">
      <c r="A91" s="83" t="s">
        <v>153</v>
      </c>
    </row>
    <row r="92" spans="1:12" ht="14.25" customHeight="1">
      <c r="A92" s="247" t="s">
        <v>154</v>
      </c>
    </row>
    <row r="93" spans="1:12" ht="14.25" customHeight="1">
      <c r="A93" s="247" t="s">
        <v>155</v>
      </c>
    </row>
    <row r="94" spans="1:12" ht="14.25" customHeight="1">
      <c r="A94" s="247" t="s">
        <v>507</v>
      </c>
    </row>
  </sheetData>
  <mergeCells count="10">
    <mergeCell ref="A83:B83"/>
    <mergeCell ref="A88:B88"/>
    <mergeCell ref="A89:B89"/>
    <mergeCell ref="A1:L1"/>
    <mergeCell ref="C3:G3"/>
    <mergeCell ref="H3:L3"/>
    <mergeCell ref="C4:D4"/>
    <mergeCell ref="E4:F4"/>
    <mergeCell ref="H4:I4"/>
    <mergeCell ref="J4:K4"/>
  </mergeCells>
  <phoneticPr fontId="2"/>
  <printOptions horizontalCentered="1"/>
  <pageMargins left="0.97" right="0.59055118110236227" top="0.62992125984251968" bottom="0.51181102362204722" header="0.51181102362204722" footer="0.43307086614173229"/>
  <pageSetup paperSize="9" scale="84" fitToHeight="2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90"/>
  <sheetViews>
    <sheetView view="pageBreakPreview" zoomScaleNormal="100" zoomScaleSheetLayoutView="100" workbookViewId="0">
      <pane xSplit="2" ySplit="5" topLeftCell="C6" activePane="bottomRight" state="frozen"/>
      <selection activeCell="O7" sqref="O7:P89"/>
      <selection pane="topRight" activeCell="O7" sqref="O7:P89"/>
      <selection pane="bottomLeft" activeCell="O7" sqref="O7:P89"/>
      <selection pane="bottomRight" activeCell="X3" sqref="X3"/>
    </sheetView>
  </sheetViews>
  <sheetFormatPr defaultColWidth="6.875" defaultRowHeight="18.75" customHeight="1"/>
  <cols>
    <col min="1" max="1" width="5.5" style="84" customWidth="1"/>
    <col min="2" max="2" width="10.5" style="248" bestFit="1" customWidth="1"/>
    <col min="3" max="3" width="7" style="86" customWidth="1"/>
    <col min="4" max="4" width="4.375" style="86" customWidth="1"/>
    <col min="5" max="5" width="7" style="86" customWidth="1"/>
    <col min="6" max="6" width="4.375" style="86" customWidth="1"/>
    <col min="7" max="7" width="7" style="86" customWidth="1"/>
    <col min="8" max="8" width="4.375" style="86" customWidth="1"/>
    <col min="9" max="9" width="7" style="86" customWidth="1"/>
    <col min="10" max="10" width="4.375" style="86" customWidth="1"/>
    <col min="11" max="11" width="7" style="86" customWidth="1"/>
    <col min="12" max="12" width="4.375" style="86" customWidth="1"/>
    <col min="13" max="13" width="7" style="86" customWidth="1"/>
    <col min="14" max="14" width="4.375" style="86" customWidth="1"/>
    <col min="15" max="15" width="7" style="86" customWidth="1"/>
    <col min="16" max="16" width="4.375" style="86" customWidth="1"/>
    <col min="17" max="17" width="7" style="86" customWidth="1"/>
    <col min="18" max="18" width="4.375" style="86" customWidth="1"/>
    <col min="19" max="19" width="7" style="86" customWidth="1"/>
    <col min="20" max="20" width="4.375" style="86" customWidth="1"/>
    <col min="21" max="21" width="7" style="83" customWidth="1"/>
    <col min="22" max="22" width="4.375" style="83" customWidth="1"/>
    <col min="23" max="256" width="6.875" style="83"/>
    <col min="257" max="257" width="5.5" style="83" customWidth="1"/>
    <col min="258" max="258" width="10.5" style="83" bestFit="1" customWidth="1"/>
    <col min="259" max="259" width="7" style="83" customWidth="1"/>
    <col min="260" max="260" width="4.375" style="83" customWidth="1"/>
    <col min="261" max="261" width="7" style="83" customWidth="1"/>
    <col min="262" max="262" width="4.375" style="83" customWidth="1"/>
    <col min="263" max="263" width="7" style="83" customWidth="1"/>
    <col min="264" max="264" width="4.375" style="83" customWidth="1"/>
    <col min="265" max="265" width="7" style="83" customWidth="1"/>
    <col min="266" max="266" width="4.375" style="83" customWidth="1"/>
    <col min="267" max="267" width="7" style="83" customWidth="1"/>
    <col min="268" max="268" width="4.375" style="83" customWidth="1"/>
    <col min="269" max="269" width="7" style="83" customWidth="1"/>
    <col min="270" max="270" width="4.375" style="83" customWidth="1"/>
    <col min="271" max="271" width="7" style="83" customWidth="1"/>
    <col min="272" max="272" width="4.375" style="83" customWidth="1"/>
    <col min="273" max="273" width="7" style="83" customWidth="1"/>
    <col min="274" max="274" width="4.375" style="83" customWidth="1"/>
    <col min="275" max="275" width="7" style="83" customWidth="1"/>
    <col min="276" max="276" width="4.375" style="83" customWidth="1"/>
    <col min="277" max="277" width="7" style="83" customWidth="1"/>
    <col min="278" max="278" width="4.375" style="83" customWidth="1"/>
    <col min="279" max="512" width="6.875" style="83"/>
    <col min="513" max="513" width="5.5" style="83" customWidth="1"/>
    <col min="514" max="514" width="10.5" style="83" bestFit="1" customWidth="1"/>
    <col min="515" max="515" width="7" style="83" customWidth="1"/>
    <col min="516" max="516" width="4.375" style="83" customWidth="1"/>
    <col min="517" max="517" width="7" style="83" customWidth="1"/>
    <col min="518" max="518" width="4.375" style="83" customWidth="1"/>
    <col min="519" max="519" width="7" style="83" customWidth="1"/>
    <col min="520" max="520" width="4.375" style="83" customWidth="1"/>
    <col min="521" max="521" width="7" style="83" customWidth="1"/>
    <col min="522" max="522" width="4.375" style="83" customWidth="1"/>
    <col min="523" max="523" width="7" style="83" customWidth="1"/>
    <col min="524" max="524" width="4.375" style="83" customWidth="1"/>
    <col min="525" max="525" width="7" style="83" customWidth="1"/>
    <col min="526" max="526" width="4.375" style="83" customWidth="1"/>
    <col min="527" max="527" width="7" style="83" customWidth="1"/>
    <col min="528" max="528" width="4.375" style="83" customWidth="1"/>
    <col min="529" max="529" width="7" style="83" customWidth="1"/>
    <col min="530" max="530" width="4.375" style="83" customWidth="1"/>
    <col min="531" max="531" width="7" style="83" customWidth="1"/>
    <col min="532" max="532" width="4.375" style="83" customWidth="1"/>
    <col min="533" max="533" width="7" style="83" customWidth="1"/>
    <col min="534" max="534" width="4.375" style="83" customWidth="1"/>
    <col min="535" max="768" width="6.875" style="83"/>
    <col min="769" max="769" width="5.5" style="83" customWidth="1"/>
    <col min="770" max="770" width="10.5" style="83" bestFit="1" customWidth="1"/>
    <col min="771" max="771" width="7" style="83" customWidth="1"/>
    <col min="772" max="772" width="4.375" style="83" customWidth="1"/>
    <col min="773" max="773" width="7" style="83" customWidth="1"/>
    <col min="774" max="774" width="4.375" style="83" customWidth="1"/>
    <col min="775" max="775" width="7" style="83" customWidth="1"/>
    <col min="776" max="776" width="4.375" style="83" customWidth="1"/>
    <col min="777" max="777" width="7" style="83" customWidth="1"/>
    <col min="778" max="778" width="4.375" style="83" customWidth="1"/>
    <col min="779" max="779" width="7" style="83" customWidth="1"/>
    <col min="780" max="780" width="4.375" style="83" customWidth="1"/>
    <col min="781" max="781" width="7" style="83" customWidth="1"/>
    <col min="782" max="782" width="4.375" style="83" customWidth="1"/>
    <col min="783" max="783" width="7" style="83" customWidth="1"/>
    <col min="784" max="784" width="4.375" style="83" customWidth="1"/>
    <col min="785" max="785" width="7" style="83" customWidth="1"/>
    <col min="786" max="786" width="4.375" style="83" customWidth="1"/>
    <col min="787" max="787" width="7" style="83" customWidth="1"/>
    <col min="788" max="788" width="4.375" style="83" customWidth="1"/>
    <col min="789" max="789" width="7" style="83" customWidth="1"/>
    <col min="790" max="790" width="4.375" style="83" customWidth="1"/>
    <col min="791" max="1024" width="6.875" style="83"/>
    <col min="1025" max="1025" width="5.5" style="83" customWidth="1"/>
    <col min="1026" max="1026" width="10.5" style="83" bestFit="1" customWidth="1"/>
    <col min="1027" max="1027" width="7" style="83" customWidth="1"/>
    <col min="1028" max="1028" width="4.375" style="83" customWidth="1"/>
    <col min="1029" max="1029" width="7" style="83" customWidth="1"/>
    <col min="1030" max="1030" width="4.375" style="83" customWidth="1"/>
    <col min="1031" max="1031" width="7" style="83" customWidth="1"/>
    <col min="1032" max="1032" width="4.375" style="83" customWidth="1"/>
    <col min="1033" max="1033" width="7" style="83" customWidth="1"/>
    <col min="1034" max="1034" width="4.375" style="83" customWidth="1"/>
    <col min="1035" max="1035" width="7" style="83" customWidth="1"/>
    <col min="1036" max="1036" width="4.375" style="83" customWidth="1"/>
    <col min="1037" max="1037" width="7" style="83" customWidth="1"/>
    <col min="1038" max="1038" width="4.375" style="83" customWidth="1"/>
    <col min="1039" max="1039" width="7" style="83" customWidth="1"/>
    <col min="1040" max="1040" width="4.375" style="83" customWidth="1"/>
    <col min="1041" max="1041" width="7" style="83" customWidth="1"/>
    <col min="1042" max="1042" width="4.375" style="83" customWidth="1"/>
    <col min="1043" max="1043" width="7" style="83" customWidth="1"/>
    <col min="1044" max="1044" width="4.375" style="83" customWidth="1"/>
    <col min="1045" max="1045" width="7" style="83" customWidth="1"/>
    <col min="1046" max="1046" width="4.375" style="83" customWidth="1"/>
    <col min="1047" max="1280" width="6.875" style="83"/>
    <col min="1281" max="1281" width="5.5" style="83" customWidth="1"/>
    <col min="1282" max="1282" width="10.5" style="83" bestFit="1" customWidth="1"/>
    <col min="1283" max="1283" width="7" style="83" customWidth="1"/>
    <col min="1284" max="1284" width="4.375" style="83" customWidth="1"/>
    <col min="1285" max="1285" width="7" style="83" customWidth="1"/>
    <col min="1286" max="1286" width="4.375" style="83" customWidth="1"/>
    <col min="1287" max="1287" width="7" style="83" customWidth="1"/>
    <col min="1288" max="1288" width="4.375" style="83" customWidth="1"/>
    <col min="1289" max="1289" width="7" style="83" customWidth="1"/>
    <col min="1290" max="1290" width="4.375" style="83" customWidth="1"/>
    <col min="1291" max="1291" width="7" style="83" customWidth="1"/>
    <col min="1292" max="1292" width="4.375" style="83" customWidth="1"/>
    <col min="1293" max="1293" width="7" style="83" customWidth="1"/>
    <col min="1294" max="1294" width="4.375" style="83" customWidth="1"/>
    <col min="1295" max="1295" width="7" style="83" customWidth="1"/>
    <col min="1296" max="1296" width="4.375" style="83" customWidth="1"/>
    <col min="1297" max="1297" width="7" style="83" customWidth="1"/>
    <col min="1298" max="1298" width="4.375" style="83" customWidth="1"/>
    <col min="1299" max="1299" width="7" style="83" customWidth="1"/>
    <col min="1300" max="1300" width="4.375" style="83" customWidth="1"/>
    <col min="1301" max="1301" width="7" style="83" customWidth="1"/>
    <col min="1302" max="1302" width="4.375" style="83" customWidth="1"/>
    <col min="1303" max="1536" width="6.875" style="83"/>
    <col min="1537" max="1537" width="5.5" style="83" customWidth="1"/>
    <col min="1538" max="1538" width="10.5" style="83" bestFit="1" customWidth="1"/>
    <col min="1539" max="1539" width="7" style="83" customWidth="1"/>
    <col min="1540" max="1540" width="4.375" style="83" customWidth="1"/>
    <col min="1541" max="1541" width="7" style="83" customWidth="1"/>
    <col min="1542" max="1542" width="4.375" style="83" customWidth="1"/>
    <col min="1543" max="1543" width="7" style="83" customWidth="1"/>
    <col min="1544" max="1544" width="4.375" style="83" customWidth="1"/>
    <col min="1545" max="1545" width="7" style="83" customWidth="1"/>
    <col min="1546" max="1546" width="4.375" style="83" customWidth="1"/>
    <col min="1547" max="1547" width="7" style="83" customWidth="1"/>
    <col min="1548" max="1548" width="4.375" style="83" customWidth="1"/>
    <col min="1549" max="1549" width="7" style="83" customWidth="1"/>
    <col min="1550" max="1550" width="4.375" style="83" customWidth="1"/>
    <col min="1551" max="1551" width="7" style="83" customWidth="1"/>
    <col min="1552" max="1552" width="4.375" style="83" customWidth="1"/>
    <col min="1553" max="1553" width="7" style="83" customWidth="1"/>
    <col min="1554" max="1554" width="4.375" style="83" customWidth="1"/>
    <col min="1555" max="1555" width="7" style="83" customWidth="1"/>
    <col min="1556" max="1556" width="4.375" style="83" customWidth="1"/>
    <col min="1557" max="1557" width="7" style="83" customWidth="1"/>
    <col min="1558" max="1558" width="4.375" style="83" customWidth="1"/>
    <col min="1559" max="1792" width="6.875" style="83"/>
    <col min="1793" max="1793" width="5.5" style="83" customWidth="1"/>
    <col min="1794" max="1794" width="10.5" style="83" bestFit="1" customWidth="1"/>
    <col min="1795" max="1795" width="7" style="83" customWidth="1"/>
    <col min="1796" max="1796" width="4.375" style="83" customWidth="1"/>
    <col min="1797" max="1797" width="7" style="83" customWidth="1"/>
    <col min="1798" max="1798" width="4.375" style="83" customWidth="1"/>
    <col min="1799" max="1799" width="7" style="83" customWidth="1"/>
    <col min="1800" max="1800" width="4.375" style="83" customWidth="1"/>
    <col min="1801" max="1801" width="7" style="83" customWidth="1"/>
    <col min="1802" max="1802" width="4.375" style="83" customWidth="1"/>
    <col min="1803" max="1803" width="7" style="83" customWidth="1"/>
    <col min="1804" max="1804" width="4.375" style="83" customWidth="1"/>
    <col min="1805" max="1805" width="7" style="83" customWidth="1"/>
    <col min="1806" max="1806" width="4.375" style="83" customWidth="1"/>
    <col min="1807" max="1807" width="7" style="83" customWidth="1"/>
    <col min="1808" max="1808" width="4.375" style="83" customWidth="1"/>
    <col min="1809" max="1809" width="7" style="83" customWidth="1"/>
    <col min="1810" max="1810" width="4.375" style="83" customWidth="1"/>
    <col min="1811" max="1811" width="7" style="83" customWidth="1"/>
    <col min="1812" max="1812" width="4.375" style="83" customWidth="1"/>
    <col min="1813" max="1813" width="7" style="83" customWidth="1"/>
    <col min="1814" max="1814" width="4.375" style="83" customWidth="1"/>
    <col min="1815" max="2048" width="6.875" style="83"/>
    <col min="2049" max="2049" width="5.5" style="83" customWidth="1"/>
    <col min="2050" max="2050" width="10.5" style="83" bestFit="1" customWidth="1"/>
    <col min="2051" max="2051" width="7" style="83" customWidth="1"/>
    <col min="2052" max="2052" width="4.375" style="83" customWidth="1"/>
    <col min="2053" max="2053" width="7" style="83" customWidth="1"/>
    <col min="2054" max="2054" width="4.375" style="83" customWidth="1"/>
    <col min="2055" max="2055" width="7" style="83" customWidth="1"/>
    <col min="2056" max="2056" width="4.375" style="83" customWidth="1"/>
    <col min="2057" max="2057" width="7" style="83" customWidth="1"/>
    <col min="2058" max="2058" width="4.375" style="83" customWidth="1"/>
    <col min="2059" max="2059" width="7" style="83" customWidth="1"/>
    <col min="2060" max="2060" width="4.375" style="83" customWidth="1"/>
    <col min="2061" max="2061" width="7" style="83" customWidth="1"/>
    <col min="2062" max="2062" width="4.375" style="83" customWidth="1"/>
    <col min="2063" max="2063" width="7" style="83" customWidth="1"/>
    <col min="2064" max="2064" width="4.375" style="83" customWidth="1"/>
    <col min="2065" max="2065" width="7" style="83" customWidth="1"/>
    <col min="2066" max="2066" width="4.375" style="83" customWidth="1"/>
    <col min="2067" max="2067" width="7" style="83" customWidth="1"/>
    <col min="2068" max="2068" width="4.375" style="83" customWidth="1"/>
    <col min="2069" max="2069" width="7" style="83" customWidth="1"/>
    <col min="2070" max="2070" width="4.375" style="83" customWidth="1"/>
    <col min="2071" max="2304" width="6.875" style="83"/>
    <col min="2305" max="2305" width="5.5" style="83" customWidth="1"/>
    <col min="2306" max="2306" width="10.5" style="83" bestFit="1" customWidth="1"/>
    <col min="2307" max="2307" width="7" style="83" customWidth="1"/>
    <col min="2308" max="2308" width="4.375" style="83" customWidth="1"/>
    <col min="2309" max="2309" width="7" style="83" customWidth="1"/>
    <col min="2310" max="2310" width="4.375" style="83" customWidth="1"/>
    <col min="2311" max="2311" width="7" style="83" customWidth="1"/>
    <col min="2312" max="2312" width="4.375" style="83" customWidth="1"/>
    <col min="2313" max="2313" width="7" style="83" customWidth="1"/>
    <col min="2314" max="2314" width="4.375" style="83" customWidth="1"/>
    <col min="2315" max="2315" width="7" style="83" customWidth="1"/>
    <col min="2316" max="2316" width="4.375" style="83" customWidth="1"/>
    <col min="2317" max="2317" width="7" style="83" customWidth="1"/>
    <col min="2318" max="2318" width="4.375" style="83" customWidth="1"/>
    <col min="2319" max="2319" width="7" style="83" customWidth="1"/>
    <col min="2320" max="2320" width="4.375" style="83" customWidth="1"/>
    <col min="2321" max="2321" width="7" style="83" customWidth="1"/>
    <col min="2322" max="2322" width="4.375" style="83" customWidth="1"/>
    <col min="2323" max="2323" width="7" style="83" customWidth="1"/>
    <col min="2324" max="2324" width="4.375" style="83" customWidth="1"/>
    <col min="2325" max="2325" width="7" style="83" customWidth="1"/>
    <col min="2326" max="2326" width="4.375" style="83" customWidth="1"/>
    <col min="2327" max="2560" width="6.875" style="83"/>
    <col min="2561" max="2561" width="5.5" style="83" customWidth="1"/>
    <col min="2562" max="2562" width="10.5" style="83" bestFit="1" customWidth="1"/>
    <col min="2563" max="2563" width="7" style="83" customWidth="1"/>
    <col min="2564" max="2564" width="4.375" style="83" customWidth="1"/>
    <col min="2565" max="2565" width="7" style="83" customWidth="1"/>
    <col min="2566" max="2566" width="4.375" style="83" customWidth="1"/>
    <col min="2567" max="2567" width="7" style="83" customWidth="1"/>
    <col min="2568" max="2568" width="4.375" style="83" customWidth="1"/>
    <col min="2569" max="2569" width="7" style="83" customWidth="1"/>
    <col min="2570" max="2570" width="4.375" style="83" customWidth="1"/>
    <col min="2571" max="2571" width="7" style="83" customWidth="1"/>
    <col min="2572" max="2572" width="4.375" style="83" customWidth="1"/>
    <col min="2573" max="2573" width="7" style="83" customWidth="1"/>
    <col min="2574" max="2574" width="4.375" style="83" customWidth="1"/>
    <col min="2575" max="2575" width="7" style="83" customWidth="1"/>
    <col min="2576" max="2576" width="4.375" style="83" customWidth="1"/>
    <col min="2577" max="2577" width="7" style="83" customWidth="1"/>
    <col min="2578" max="2578" width="4.375" style="83" customWidth="1"/>
    <col min="2579" max="2579" width="7" style="83" customWidth="1"/>
    <col min="2580" max="2580" width="4.375" style="83" customWidth="1"/>
    <col min="2581" max="2581" width="7" style="83" customWidth="1"/>
    <col min="2582" max="2582" width="4.375" style="83" customWidth="1"/>
    <col min="2583" max="2816" width="6.875" style="83"/>
    <col min="2817" max="2817" width="5.5" style="83" customWidth="1"/>
    <col min="2818" max="2818" width="10.5" style="83" bestFit="1" customWidth="1"/>
    <col min="2819" max="2819" width="7" style="83" customWidth="1"/>
    <col min="2820" max="2820" width="4.375" style="83" customWidth="1"/>
    <col min="2821" max="2821" width="7" style="83" customWidth="1"/>
    <col min="2822" max="2822" width="4.375" style="83" customWidth="1"/>
    <col min="2823" max="2823" width="7" style="83" customWidth="1"/>
    <col min="2824" max="2824" width="4.375" style="83" customWidth="1"/>
    <col min="2825" max="2825" width="7" style="83" customWidth="1"/>
    <col min="2826" max="2826" width="4.375" style="83" customWidth="1"/>
    <col min="2827" max="2827" width="7" style="83" customWidth="1"/>
    <col min="2828" max="2828" width="4.375" style="83" customWidth="1"/>
    <col min="2829" max="2829" width="7" style="83" customWidth="1"/>
    <col min="2830" max="2830" width="4.375" style="83" customWidth="1"/>
    <col min="2831" max="2831" width="7" style="83" customWidth="1"/>
    <col min="2832" max="2832" width="4.375" style="83" customWidth="1"/>
    <col min="2833" max="2833" width="7" style="83" customWidth="1"/>
    <col min="2834" max="2834" width="4.375" style="83" customWidth="1"/>
    <col min="2835" max="2835" width="7" style="83" customWidth="1"/>
    <col min="2836" max="2836" width="4.375" style="83" customWidth="1"/>
    <col min="2837" max="2837" width="7" style="83" customWidth="1"/>
    <col min="2838" max="2838" width="4.375" style="83" customWidth="1"/>
    <col min="2839" max="3072" width="6.875" style="83"/>
    <col min="3073" max="3073" width="5.5" style="83" customWidth="1"/>
    <col min="3074" max="3074" width="10.5" style="83" bestFit="1" customWidth="1"/>
    <col min="3075" max="3075" width="7" style="83" customWidth="1"/>
    <col min="3076" max="3076" width="4.375" style="83" customWidth="1"/>
    <col min="3077" max="3077" width="7" style="83" customWidth="1"/>
    <col min="3078" max="3078" width="4.375" style="83" customWidth="1"/>
    <col min="3079" max="3079" width="7" style="83" customWidth="1"/>
    <col min="3080" max="3080" width="4.375" style="83" customWidth="1"/>
    <col min="3081" max="3081" width="7" style="83" customWidth="1"/>
    <col min="3082" max="3082" width="4.375" style="83" customWidth="1"/>
    <col min="3083" max="3083" width="7" style="83" customWidth="1"/>
    <col min="3084" max="3084" width="4.375" style="83" customWidth="1"/>
    <col min="3085" max="3085" width="7" style="83" customWidth="1"/>
    <col min="3086" max="3086" width="4.375" style="83" customWidth="1"/>
    <col min="3087" max="3087" width="7" style="83" customWidth="1"/>
    <col min="3088" max="3088" width="4.375" style="83" customWidth="1"/>
    <col min="3089" max="3089" width="7" style="83" customWidth="1"/>
    <col min="3090" max="3090" width="4.375" style="83" customWidth="1"/>
    <col min="3091" max="3091" width="7" style="83" customWidth="1"/>
    <col min="3092" max="3092" width="4.375" style="83" customWidth="1"/>
    <col min="3093" max="3093" width="7" style="83" customWidth="1"/>
    <col min="3094" max="3094" width="4.375" style="83" customWidth="1"/>
    <col min="3095" max="3328" width="6.875" style="83"/>
    <col min="3329" max="3329" width="5.5" style="83" customWidth="1"/>
    <col min="3330" max="3330" width="10.5" style="83" bestFit="1" customWidth="1"/>
    <col min="3331" max="3331" width="7" style="83" customWidth="1"/>
    <col min="3332" max="3332" width="4.375" style="83" customWidth="1"/>
    <col min="3333" max="3333" width="7" style="83" customWidth="1"/>
    <col min="3334" max="3334" width="4.375" style="83" customWidth="1"/>
    <col min="3335" max="3335" width="7" style="83" customWidth="1"/>
    <col min="3336" max="3336" width="4.375" style="83" customWidth="1"/>
    <col min="3337" max="3337" width="7" style="83" customWidth="1"/>
    <col min="3338" max="3338" width="4.375" style="83" customWidth="1"/>
    <col min="3339" max="3339" width="7" style="83" customWidth="1"/>
    <col min="3340" max="3340" width="4.375" style="83" customWidth="1"/>
    <col min="3341" max="3341" width="7" style="83" customWidth="1"/>
    <col min="3342" max="3342" width="4.375" style="83" customWidth="1"/>
    <col min="3343" max="3343" width="7" style="83" customWidth="1"/>
    <col min="3344" max="3344" width="4.375" style="83" customWidth="1"/>
    <col min="3345" max="3345" width="7" style="83" customWidth="1"/>
    <col min="3346" max="3346" width="4.375" style="83" customWidth="1"/>
    <col min="3347" max="3347" width="7" style="83" customWidth="1"/>
    <col min="3348" max="3348" width="4.375" style="83" customWidth="1"/>
    <col min="3349" max="3349" width="7" style="83" customWidth="1"/>
    <col min="3350" max="3350" width="4.375" style="83" customWidth="1"/>
    <col min="3351" max="3584" width="6.875" style="83"/>
    <col min="3585" max="3585" width="5.5" style="83" customWidth="1"/>
    <col min="3586" max="3586" width="10.5" style="83" bestFit="1" customWidth="1"/>
    <col min="3587" max="3587" width="7" style="83" customWidth="1"/>
    <col min="3588" max="3588" width="4.375" style="83" customWidth="1"/>
    <col min="3589" max="3589" width="7" style="83" customWidth="1"/>
    <col min="3590" max="3590" width="4.375" style="83" customWidth="1"/>
    <col min="3591" max="3591" width="7" style="83" customWidth="1"/>
    <col min="3592" max="3592" width="4.375" style="83" customWidth="1"/>
    <col min="3593" max="3593" width="7" style="83" customWidth="1"/>
    <col min="3594" max="3594" width="4.375" style="83" customWidth="1"/>
    <col min="3595" max="3595" width="7" style="83" customWidth="1"/>
    <col min="3596" max="3596" width="4.375" style="83" customWidth="1"/>
    <col min="3597" max="3597" width="7" style="83" customWidth="1"/>
    <col min="3598" max="3598" width="4.375" style="83" customWidth="1"/>
    <col min="3599" max="3599" width="7" style="83" customWidth="1"/>
    <col min="3600" max="3600" width="4.375" style="83" customWidth="1"/>
    <col min="3601" max="3601" width="7" style="83" customWidth="1"/>
    <col min="3602" max="3602" width="4.375" style="83" customWidth="1"/>
    <col min="3603" max="3603" width="7" style="83" customWidth="1"/>
    <col min="3604" max="3604" width="4.375" style="83" customWidth="1"/>
    <col min="3605" max="3605" width="7" style="83" customWidth="1"/>
    <col min="3606" max="3606" width="4.375" style="83" customWidth="1"/>
    <col min="3607" max="3840" width="6.875" style="83"/>
    <col min="3841" max="3841" width="5.5" style="83" customWidth="1"/>
    <col min="3842" max="3842" width="10.5" style="83" bestFit="1" customWidth="1"/>
    <col min="3843" max="3843" width="7" style="83" customWidth="1"/>
    <col min="3844" max="3844" width="4.375" style="83" customWidth="1"/>
    <col min="3845" max="3845" width="7" style="83" customWidth="1"/>
    <col min="3846" max="3846" width="4.375" style="83" customWidth="1"/>
    <col min="3847" max="3847" width="7" style="83" customWidth="1"/>
    <col min="3848" max="3848" width="4.375" style="83" customWidth="1"/>
    <col min="3849" max="3849" width="7" style="83" customWidth="1"/>
    <col min="3850" max="3850" width="4.375" style="83" customWidth="1"/>
    <col min="3851" max="3851" width="7" style="83" customWidth="1"/>
    <col min="3852" max="3852" width="4.375" style="83" customWidth="1"/>
    <col min="3853" max="3853" width="7" style="83" customWidth="1"/>
    <col min="3854" max="3854" width="4.375" style="83" customWidth="1"/>
    <col min="3855" max="3855" width="7" style="83" customWidth="1"/>
    <col min="3856" max="3856" width="4.375" style="83" customWidth="1"/>
    <col min="3857" max="3857" width="7" style="83" customWidth="1"/>
    <col min="3858" max="3858" width="4.375" style="83" customWidth="1"/>
    <col min="3859" max="3859" width="7" style="83" customWidth="1"/>
    <col min="3860" max="3860" width="4.375" style="83" customWidth="1"/>
    <col min="3861" max="3861" width="7" style="83" customWidth="1"/>
    <col min="3862" max="3862" width="4.375" style="83" customWidth="1"/>
    <col min="3863" max="4096" width="6.875" style="83"/>
    <col min="4097" max="4097" width="5.5" style="83" customWidth="1"/>
    <col min="4098" max="4098" width="10.5" style="83" bestFit="1" customWidth="1"/>
    <col min="4099" max="4099" width="7" style="83" customWidth="1"/>
    <col min="4100" max="4100" width="4.375" style="83" customWidth="1"/>
    <col min="4101" max="4101" width="7" style="83" customWidth="1"/>
    <col min="4102" max="4102" width="4.375" style="83" customWidth="1"/>
    <col min="4103" max="4103" width="7" style="83" customWidth="1"/>
    <col min="4104" max="4104" width="4.375" style="83" customWidth="1"/>
    <col min="4105" max="4105" width="7" style="83" customWidth="1"/>
    <col min="4106" max="4106" width="4.375" style="83" customWidth="1"/>
    <col min="4107" max="4107" width="7" style="83" customWidth="1"/>
    <col min="4108" max="4108" width="4.375" style="83" customWidth="1"/>
    <col min="4109" max="4109" width="7" style="83" customWidth="1"/>
    <col min="4110" max="4110" width="4.375" style="83" customWidth="1"/>
    <col min="4111" max="4111" width="7" style="83" customWidth="1"/>
    <col min="4112" max="4112" width="4.375" style="83" customWidth="1"/>
    <col min="4113" max="4113" width="7" style="83" customWidth="1"/>
    <col min="4114" max="4114" width="4.375" style="83" customWidth="1"/>
    <col min="4115" max="4115" width="7" style="83" customWidth="1"/>
    <col min="4116" max="4116" width="4.375" style="83" customWidth="1"/>
    <col min="4117" max="4117" width="7" style="83" customWidth="1"/>
    <col min="4118" max="4118" width="4.375" style="83" customWidth="1"/>
    <col min="4119" max="4352" width="6.875" style="83"/>
    <col min="4353" max="4353" width="5.5" style="83" customWidth="1"/>
    <col min="4354" max="4354" width="10.5" style="83" bestFit="1" customWidth="1"/>
    <col min="4355" max="4355" width="7" style="83" customWidth="1"/>
    <col min="4356" max="4356" width="4.375" style="83" customWidth="1"/>
    <col min="4357" max="4357" width="7" style="83" customWidth="1"/>
    <col min="4358" max="4358" width="4.375" style="83" customWidth="1"/>
    <col min="4359" max="4359" width="7" style="83" customWidth="1"/>
    <col min="4360" max="4360" width="4.375" style="83" customWidth="1"/>
    <col min="4361" max="4361" width="7" style="83" customWidth="1"/>
    <col min="4362" max="4362" width="4.375" style="83" customWidth="1"/>
    <col min="4363" max="4363" width="7" style="83" customWidth="1"/>
    <col min="4364" max="4364" width="4.375" style="83" customWidth="1"/>
    <col min="4365" max="4365" width="7" style="83" customWidth="1"/>
    <col min="4366" max="4366" width="4.375" style="83" customWidth="1"/>
    <col min="4367" max="4367" width="7" style="83" customWidth="1"/>
    <col min="4368" max="4368" width="4.375" style="83" customWidth="1"/>
    <col min="4369" max="4369" width="7" style="83" customWidth="1"/>
    <col min="4370" max="4370" width="4.375" style="83" customWidth="1"/>
    <col min="4371" max="4371" width="7" style="83" customWidth="1"/>
    <col min="4372" max="4372" width="4.375" style="83" customWidth="1"/>
    <col min="4373" max="4373" width="7" style="83" customWidth="1"/>
    <col min="4374" max="4374" width="4.375" style="83" customWidth="1"/>
    <col min="4375" max="4608" width="6.875" style="83"/>
    <col min="4609" max="4609" width="5.5" style="83" customWidth="1"/>
    <col min="4610" max="4610" width="10.5" style="83" bestFit="1" customWidth="1"/>
    <col min="4611" max="4611" width="7" style="83" customWidth="1"/>
    <col min="4612" max="4612" width="4.375" style="83" customWidth="1"/>
    <col min="4613" max="4613" width="7" style="83" customWidth="1"/>
    <col min="4614" max="4614" width="4.375" style="83" customWidth="1"/>
    <col min="4615" max="4615" width="7" style="83" customWidth="1"/>
    <col min="4616" max="4616" width="4.375" style="83" customWidth="1"/>
    <col min="4617" max="4617" width="7" style="83" customWidth="1"/>
    <col min="4618" max="4618" width="4.375" style="83" customWidth="1"/>
    <col min="4619" max="4619" width="7" style="83" customWidth="1"/>
    <col min="4620" max="4620" width="4.375" style="83" customWidth="1"/>
    <col min="4621" max="4621" width="7" style="83" customWidth="1"/>
    <col min="4622" max="4622" width="4.375" style="83" customWidth="1"/>
    <col min="4623" max="4623" width="7" style="83" customWidth="1"/>
    <col min="4624" max="4624" width="4.375" style="83" customWidth="1"/>
    <col min="4625" max="4625" width="7" style="83" customWidth="1"/>
    <col min="4626" max="4626" width="4.375" style="83" customWidth="1"/>
    <col min="4627" max="4627" width="7" style="83" customWidth="1"/>
    <col min="4628" max="4628" width="4.375" style="83" customWidth="1"/>
    <col min="4629" max="4629" width="7" style="83" customWidth="1"/>
    <col min="4630" max="4630" width="4.375" style="83" customWidth="1"/>
    <col min="4631" max="4864" width="6.875" style="83"/>
    <col min="4865" max="4865" width="5.5" style="83" customWidth="1"/>
    <col min="4866" max="4866" width="10.5" style="83" bestFit="1" customWidth="1"/>
    <col min="4867" max="4867" width="7" style="83" customWidth="1"/>
    <col min="4868" max="4868" width="4.375" style="83" customWidth="1"/>
    <col min="4869" max="4869" width="7" style="83" customWidth="1"/>
    <col min="4870" max="4870" width="4.375" style="83" customWidth="1"/>
    <col min="4871" max="4871" width="7" style="83" customWidth="1"/>
    <col min="4872" max="4872" width="4.375" style="83" customWidth="1"/>
    <col min="4873" max="4873" width="7" style="83" customWidth="1"/>
    <col min="4874" max="4874" width="4.375" style="83" customWidth="1"/>
    <col min="4875" max="4875" width="7" style="83" customWidth="1"/>
    <col min="4876" max="4876" width="4.375" style="83" customWidth="1"/>
    <col min="4877" max="4877" width="7" style="83" customWidth="1"/>
    <col min="4878" max="4878" width="4.375" style="83" customWidth="1"/>
    <col min="4879" max="4879" width="7" style="83" customWidth="1"/>
    <col min="4880" max="4880" width="4.375" style="83" customWidth="1"/>
    <col min="4881" max="4881" width="7" style="83" customWidth="1"/>
    <col min="4882" max="4882" width="4.375" style="83" customWidth="1"/>
    <col min="4883" max="4883" width="7" style="83" customWidth="1"/>
    <col min="4884" max="4884" width="4.375" style="83" customWidth="1"/>
    <col min="4885" max="4885" width="7" style="83" customWidth="1"/>
    <col min="4886" max="4886" width="4.375" style="83" customWidth="1"/>
    <col min="4887" max="5120" width="6.875" style="83"/>
    <col min="5121" max="5121" width="5.5" style="83" customWidth="1"/>
    <col min="5122" max="5122" width="10.5" style="83" bestFit="1" customWidth="1"/>
    <col min="5123" max="5123" width="7" style="83" customWidth="1"/>
    <col min="5124" max="5124" width="4.375" style="83" customWidth="1"/>
    <col min="5125" max="5125" width="7" style="83" customWidth="1"/>
    <col min="5126" max="5126" width="4.375" style="83" customWidth="1"/>
    <col min="5127" max="5127" width="7" style="83" customWidth="1"/>
    <col min="5128" max="5128" width="4.375" style="83" customWidth="1"/>
    <col min="5129" max="5129" width="7" style="83" customWidth="1"/>
    <col min="5130" max="5130" width="4.375" style="83" customWidth="1"/>
    <col min="5131" max="5131" width="7" style="83" customWidth="1"/>
    <col min="5132" max="5132" width="4.375" style="83" customWidth="1"/>
    <col min="5133" max="5133" width="7" style="83" customWidth="1"/>
    <col min="5134" max="5134" width="4.375" style="83" customWidth="1"/>
    <col min="5135" max="5135" width="7" style="83" customWidth="1"/>
    <col min="5136" max="5136" width="4.375" style="83" customWidth="1"/>
    <col min="5137" max="5137" width="7" style="83" customWidth="1"/>
    <col min="5138" max="5138" width="4.375" style="83" customWidth="1"/>
    <col min="5139" max="5139" width="7" style="83" customWidth="1"/>
    <col min="5140" max="5140" width="4.375" style="83" customWidth="1"/>
    <col min="5141" max="5141" width="7" style="83" customWidth="1"/>
    <col min="5142" max="5142" width="4.375" style="83" customWidth="1"/>
    <col min="5143" max="5376" width="6.875" style="83"/>
    <col min="5377" max="5377" width="5.5" style="83" customWidth="1"/>
    <col min="5378" max="5378" width="10.5" style="83" bestFit="1" customWidth="1"/>
    <col min="5379" max="5379" width="7" style="83" customWidth="1"/>
    <col min="5380" max="5380" width="4.375" style="83" customWidth="1"/>
    <col min="5381" max="5381" width="7" style="83" customWidth="1"/>
    <col min="5382" max="5382" width="4.375" style="83" customWidth="1"/>
    <col min="5383" max="5383" width="7" style="83" customWidth="1"/>
    <col min="5384" max="5384" width="4.375" style="83" customWidth="1"/>
    <col min="5385" max="5385" width="7" style="83" customWidth="1"/>
    <col min="5386" max="5386" width="4.375" style="83" customWidth="1"/>
    <col min="5387" max="5387" width="7" style="83" customWidth="1"/>
    <col min="5388" max="5388" width="4.375" style="83" customWidth="1"/>
    <col min="5389" max="5389" width="7" style="83" customWidth="1"/>
    <col min="5390" max="5390" width="4.375" style="83" customWidth="1"/>
    <col min="5391" max="5391" width="7" style="83" customWidth="1"/>
    <col min="5392" max="5392" width="4.375" style="83" customWidth="1"/>
    <col min="5393" max="5393" width="7" style="83" customWidth="1"/>
    <col min="5394" max="5394" width="4.375" style="83" customWidth="1"/>
    <col min="5395" max="5395" width="7" style="83" customWidth="1"/>
    <col min="5396" max="5396" width="4.375" style="83" customWidth="1"/>
    <col min="5397" max="5397" width="7" style="83" customWidth="1"/>
    <col min="5398" max="5398" width="4.375" style="83" customWidth="1"/>
    <col min="5399" max="5632" width="6.875" style="83"/>
    <col min="5633" max="5633" width="5.5" style="83" customWidth="1"/>
    <col min="5634" max="5634" width="10.5" style="83" bestFit="1" customWidth="1"/>
    <col min="5635" max="5635" width="7" style="83" customWidth="1"/>
    <col min="5636" max="5636" width="4.375" style="83" customWidth="1"/>
    <col min="5637" max="5637" width="7" style="83" customWidth="1"/>
    <col min="5638" max="5638" width="4.375" style="83" customWidth="1"/>
    <col min="5639" max="5639" width="7" style="83" customWidth="1"/>
    <col min="5640" max="5640" width="4.375" style="83" customWidth="1"/>
    <col min="5641" max="5641" width="7" style="83" customWidth="1"/>
    <col min="5642" max="5642" width="4.375" style="83" customWidth="1"/>
    <col min="5643" max="5643" width="7" style="83" customWidth="1"/>
    <col min="5644" max="5644" width="4.375" style="83" customWidth="1"/>
    <col min="5645" max="5645" width="7" style="83" customWidth="1"/>
    <col min="5646" max="5646" width="4.375" style="83" customWidth="1"/>
    <col min="5647" max="5647" width="7" style="83" customWidth="1"/>
    <col min="5648" max="5648" width="4.375" style="83" customWidth="1"/>
    <col min="5649" max="5649" width="7" style="83" customWidth="1"/>
    <col min="5650" max="5650" width="4.375" style="83" customWidth="1"/>
    <col min="5651" max="5651" width="7" style="83" customWidth="1"/>
    <col min="5652" max="5652" width="4.375" style="83" customWidth="1"/>
    <col min="5653" max="5653" width="7" style="83" customWidth="1"/>
    <col min="5654" max="5654" width="4.375" style="83" customWidth="1"/>
    <col min="5655" max="5888" width="6.875" style="83"/>
    <col min="5889" max="5889" width="5.5" style="83" customWidth="1"/>
    <col min="5890" max="5890" width="10.5" style="83" bestFit="1" customWidth="1"/>
    <col min="5891" max="5891" width="7" style="83" customWidth="1"/>
    <col min="5892" max="5892" width="4.375" style="83" customWidth="1"/>
    <col min="5893" max="5893" width="7" style="83" customWidth="1"/>
    <col min="5894" max="5894" width="4.375" style="83" customWidth="1"/>
    <col min="5895" max="5895" width="7" style="83" customWidth="1"/>
    <col min="5896" max="5896" width="4.375" style="83" customWidth="1"/>
    <col min="5897" max="5897" width="7" style="83" customWidth="1"/>
    <col min="5898" max="5898" width="4.375" style="83" customWidth="1"/>
    <col min="5899" max="5899" width="7" style="83" customWidth="1"/>
    <col min="5900" max="5900" width="4.375" style="83" customWidth="1"/>
    <col min="5901" max="5901" width="7" style="83" customWidth="1"/>
    <col min="5902" max="5902" width="4.375" style="83" customWidth="1"/>
    <col min="5903" max="5903" width="7" style="83" customWidth="1"/>
    <col min="5904" max="5904" width="4.375" style="83" customWidth="1"/>
    <col min="5905" max="5905" width="7" style="83" customWidth="1"/>
    <col min="5906" max="5906" width="4.375" style="83" customWidth="1"/>
    <col min="5907" max="5907" width="7" style="83" customWidth="1"/>
    <col min="5908" max="5908" width="4.375" style="83" customWidth="1"/>
    <col min="5909" max="5909" width="7" style="83" customWidth="1"/>
    <col min="5910" max="5910" width="4.375" style="83" customWidth="1"/>
    <col min="5911" max="6144" width="6.875" style="83"/>
    <col min="6145" max="6145" width="5.5" style="83" customWidth="1"/>
    <col min="6146" max="6146" width="10.5" style="83" bestFit="1" customWidth="1"/>
    <col min="6147" max="6147" width="7" style="83" customWidth="1"/>
    <col min="6148" max="6148" width="4.375" style="83" customWidth="1"/>
    <col min="6149" max="6149" width="7" style="83" customWidth="1"/>
    <col min="6150" max="6150" width="4.375" style="83" customWidth="1"/>
    <col min="6151" max="6151" width="7" style="83" customWidth="1"/>
    <col min="6152" max="6152" width="4.375" style="83" customWidth="1"/>
    <col min="6153" max="6153" width="7" style="83" customWidth="1"/>
    <col min="6154" max="6154" width="4.375" style="83" customWidth="1"/>
    <col min="6155" max="6155" width="7" style="83" customWidth="1"/>
    <col min="6156" max="6156" width="4.375" style="83" customWidth="1"/>
    <col min="6157" max="6157" width="7" style="83" customWidth="1"/>
    <col min="6158" max="6158" width="4.375" style="83" customWidth="1"/>
    <col min="6159" max="6159" width="7" style="83" customWidth="1"/>
    <col min="6160" max="6160" width="4.375" style="83" customWidth="1"/>
    <col min="6161" max="6161" width="7" style="83" customWidth="1"/>
    <col min="6162" max="6162" width="4.375" style="83" customWidth="1"/>
    <col min="6163" max="6163" width="7" style="83" customWidth="1"/>
    <col min="6164" max="6164" width="4.375" style="83" customWidth="1"/>
    <col min="6165" max="6165" width="7" style="83" customWidth="1"/>
    <col min="6166" max="6166" width="4.375" style="83" customWidth="1"/>
    <col min="6167" max="6400" width="6.875" style="83"/>
    <col min="6401" max="6401" width="5.5" style="83" customWidth="1"/>
    <col min="6402" max="6402" width="10.5" style="83" bestFit="1" customWidth="1"/>
    <col min="6403" max="6403" width="7" style="83" customWidth="1"/>
    <col min="6404" max="6404" width="4.375" style="83" customWidth="1"/>
    <col min="6405" max="6405" width="7" style="83" customWidth="1"/>
    <col min="6406" max="6406" width="4.375" style="83" customWidth="1"/>
    <col min="6407" max="6407" width="7" style="83" customWidth="1"/>
    <col min="6408" max="6408" width="4.375" style="83" customWidth="1"/>
    <col min="6409" max="6409" width="7" style="83" customWidth="1"/>
    <col min="6410" max="6410" width="4.375" style="83" customWidth="1"/>
    <col min="6411" max="6411" width="7" style="83" customWidth="1"/>
    <col min="6412" max="6412" width="4.375" style="83" customWidth="1"/>
    <col min="6413" max="6413" width="7" style="83" customWidth="1"/>
    <col min="6414" max="6414" width="4.375" style="83" customWidth="1"/>
    <col min="6415" max="6415" width="7" style="83" customWidth="1"/>
    <col min="6416" max="6416" width="4.375" style="83" customWidth="1"/>
    <col min="6417" max="6417" width="7" style="83" customWidth="1"/>
    <col min="6418" max="6418" width="4.375" style="83" customWidth="1"/>
    <col min="6419" max="6419" width="7" style="83" customWidth="1"/>
    <col min="6420" max="6420" width="4.375" style="83" customWidth="1"/>
    <col min="6421" max="6421" width="7" style="83" customWidth="1"/>
    <col min="6422" max="6422" width="4.375" style="83" customWidth="1"/>
    <col min="6423" max="6656" width="6.875" style="83"/>
    <col min="6657" max="6657" width="5.5" style="83" customWidth="1"/>
    <col min="6658" max="6658" width="10.5" style="83" bestFit="1" customWidth="1"/>
    <col min="6659" max="6659" width="7" style="83" customWidth="1"/>
    <col min="6660" max="6660" width="4.375" style="83" customWidth="1"/>
    <col min="6661" max="6661" width="7" style="83" customWidth="1"/>
    <col min="6662" max="6662" width="4.375" style="83" customWidth="1"/>
    <col min="6663" max="6663" width="7" style="83" customWidth="1"/>
    <col min="6664" max="6664" width="4.375" style="83" customWidth="1"/>
    <col min="6665" max="6665" width="7" style="83" customWidth="1"/>
    <col min="6666" max="6666" width="4.375" style="83" customWidth="1"/>
    <col min="6667" max="6667" width="7" style="83" customWidth="1"/>
    <col min="6668" max="6668" width="4.375" style="83" customWidth="1"/>
    <col min="6669" max="6669" width="7" style="83" customWidth="1"/>
    <col min="6670" max="6670" width="4.375" style="83" customWidth="1"/>
    <col min="6671" max="6671" width="7" style="83" customWidth="1"/>
    <col min="6672" max="6672" width="4.375" style="83" customWidth="1"/>
    <col min="6673" max="6673" width="7" style="83" customWidth="1"/>
    <col min="6674" max="6674" width="4.375" style="83" customWidth="1"/>
    <col min="6675" max="6675" width="7" style="83" customWidth="1"/>
    <col min="6676" max="6676" width="4.375" style="83" customWidth="1"/>
    <col min="6677" max="6677" width="7" style="83" customWidth="1"/>
    <col min="6678" max="6678" width="4.375" style="83" customWidth="1"/>
    <col min="6679" max="6912" width="6.875" style="83"/>
    <col min="6913" max="6913" width="5.5" style="83" customWidth="1"/>
    <col min="6914" max="6914" width="10.5" style="83" bestFit="1" customWidth="1"/>
    <col min="6915" max="6915" width="7" style="83" customWidth="1"/>
    <col min="6916" max="6916" width="4.375" style="83" customWidth="1"/>
    <col min="6917" max="6917" width="7" style="83" customWidth="1"/>
    <col min="6918" max="6918" width="4.375" style="83" customWidth="1"/>
    <col min="6919" max="6919" width="7" style="83" customWidth="1"/>
    <col min="6920" max="6920" width="4.375" style="83" customWidth="1"/>
    <col min="6921" max="6921" width="7" style="83" customWidth="1"/>
    <col min="6922" max="6922" width="4.375" style="83" customWidth="1"/>
    <col min="6923" max="6923" width="7" style="83" customWidth="1"/>
    <col min="6924" max="6924" width="4.375" style="83" customWidth="1"/>
    <col min="6925" max="6925" width="7" style="83" customWidth="1"/>
    <col min="6926" max="6926" width="4.375" style="83" customWidth="1"/>
    <col min="6927" max="6927" width="7" style="83" customWidth="1"/>
    <col min="6928" max="6928" width="4.375" style="83" customWidth="1"/>
    <col min="6929" max="6929" width="7" style="83" customWidth="1"/>
    <col min="6930" max="6930" width="4.375" style="83" customWidth="1"/>
    <col min="6931" max="6931" width="7" style="83" customWidth="1"/>
    <col min="6932" max="6932" width="4.375" style="83" customWidth="1"/>
    <col min="6933" max="6933" width="7" style="83" customWidth="1"/>
    <col min="6934" max="6934" width="4.375" style="83" customWidth="1"/>
    <col min="6935" max="7168" width="6.875" style="83"/>
    <col min="7169" max="7169" width="5.5" style="83" customWidth="1"/>
    <col min="7170" max="7170" width="10.5" style="83" bestFit="1" customWidth="1"/>
    <col min="7171" max="7171" width="7" style="83" customWidth="1"/>
    <col min="7172" max="7172" width="4.375" style="83" customWidth="1"/>
    <col min="7173" max="7173" width="7" style="83" customWidth="1"/>
    <col min="7174" max="7174" width="4.375" style="83" customWidth="1"/>
    <col min="7175" max="7175" width="7" style="83" customWidth="1"/>
    <col min="7176" max="7176" width="4.375" style="83" customWidth="1"/>
    <col min="7177" max="7177" width="7" style="83" customWidth="1"/>
    <col min="7178" max="7178" width="4.375" style="83" customWidth="1"/>
    <col min="7179" max="7179" width="7" style="83" customWidth="1"/>
    <col min="7180" max="7180" width="4.375" style="83" customWidth="1"/>
    <col min="7181" max="7181" width="7" style="83" customWidth="1"/>
    <col min="7182" max="7182" width="4.375" style="83" customWidth="1"/>
    <col min="7183" max="7183" width="7" style="83" customWidth="1"/>
    <col min="7184" max="7184" width="4.375" style="83" customWidth="1"/>
    <col min="7185" max="7185" width="7" style="83" customWidth="1"/>
    <col min="7186" max="7186" width="4.375" style="83" customWidth="1"/>
    <col min="7187" max="7187" width="7" style="83" customWidth="1"/>
    <col min="7188" max="7188" width="4.375" style="83" customWidth="1"/>
    <col min="7189" max="7189" width="7" style="83" customWidth="1"/>
    <col min="7190" max="7190" width="4.375" style="83" customWidth="1"/>
    <col min="7191" max="7424" width="6.875" style="83"/>
    <col min="7425" max="7425" width="5.5" style="83" customWidth="1"/>
    <col min="7426" max="7426" width="10.5" style="83" bestFit="1" customWidth="1"/>
    <col min="7427" max="7427" width="7" style="83" customWidth="1"/>
    <col min="7428" max="7428" width="4.375" style="83" customWidth="1"/>
    <col min="7429" max="7429" width="7" style="83" customWidth="1"/>
    <col min="7430" max="7430" width="4.375" style="83" customWidth="1"/>
    <col min="7431" max="7431" width="7" style="83" customWidth="1"/>
    <col min="7432" max="7432" width="4.375" style="83" customWidth="1"/>
    <col min="7433" max="7433" width="7" style="83" customWidth="1"/>
    <col min="7434" max="7434" width="4.375" style="83" customWidth="1"/>
    <col min="7435" max="7435" width="7" style="83" customWidth="1"/>
    <col min="7436" max="7436" width="4.375" style="83" customWidth="1"/>
    <col min="7437" max="7437" width="7" style="83" customWidth="1"/>
    <col min="7438" max="7438" width="4.375" style="83" customWidth="1"/>
    <col min="7439" max="7439" width="7" style="83" customWidth="1"/>
    <col min="7440" max="7440" width="4.375" style="83" customWidth="1"/>
    <col min="7441" max="7441" width="7" style="83" customWidth="1"/>
    <col min="7442" max="7442" width="4.375" style="83" customWidth="1"/>
    <col min="7443" max="7443" width="7" style="83" customWidth="1"/>
    <col min="7444" max="7444" width="4.375" style="83" customWidth="1"/>
    <col min="7445" max="7445" width="7" style="83" customWidth="1"/>
    <col min="7446" max="7446" width="4.375" style="83" customWidth="1"/>
    <col min="7447" max="7680" width="6.875" style="83"/>
    <col min="7681" max="7681" width="5.5" style="83" customWidth="1"/>
    <col min="7682" max="7682" width="10.5" style="83" bestFit="1" customWidth="1"/>
    <col min="7683" max="7683" width="7" style="83" customWidth="1"/>
    <col min="7684" max="7684" width="4.375" style="83" customWidth="1"/>
    <col min="7685" max="7685" width="7" style="83" customWidth="1"/>
    <col min="7686" max="7686" width="4.375" style="83" customWidth="1"/>
    <col min="7687" max="7687" width="7" style="83" customWidth="1"/>
    <col min="7688" max="7688" width="4.375" style="83" customWidth="1"/>
    <col min="7689" max="7689" width="7" style="83" customWidth="1"/>
    <col min="7690" max="7690" width="4.375" style="83" customWidth="1"/>
    <col min="7691" max="7691" width="7" style="83" customWidth="1"/>
    <col min="7692" max="7692" width="4.375" style="83" customWidth="1"/>
    <col min="7693" max="7693" width="7" style="83" customWidth="1"/>
    <col min="7694" max="7694" width="4.375" style="83" customWidth="1"/>
    <col min="7695" max="7695" width="7" style="83" customWidth="1"/>
    <col min="7696" max="7696" width="4.375" style="83" customWidth="1"/>
    <col min="7697" max="7697" width="7" style="83" customWidth="1"/>
    <col min="7698" max="7698" width="4.375" style="83" customWidth="1"/>
    <col min="7699" max="7699" width="7" style="83" customWidth="1"/>
    <col min="7700" max="7700" width="4.375" style="83" customWidth="1"/>
    <col min="7701" max="7701" width="7" style="83" customWidth="1"/>
    <col min="7702" max="7702" width="4.375" style="83" customWidth="1"/>
    <col min="7703" max="7936" width="6.875" style="83"/>
    <col min="7937" max="7937" width="5.5" style="83" customWidth="1"/>
    <col min="7938" max="7938" width="10.5" style="83" bestFit="1" customWidth="1"/>
    <col min="7939" max="7939" width="7" style="83" customWidth="1"/>
    <col min="7940" max="7940" width="4.375" style="83" customWidth="1"/>
    <col min="7941" max="7941" width="7" style="83" customWidth="1"/>
    <col min="7942" max="7942" width="4.375" style="83" customWidth="1"/>
    <col min="7943" max="7943" width="7" style="83" customWidth="1"/>
    <col min="7944" max="7944" width="4.375" style="83" customWidth="1"/>
    <col min="7945" max="7945" width="7" style="83" customWidth="1"/>
    <col min="7946" max="7946" width="4.375" style="83" customWidth="1"/>
    <col min="7947" max="7947" width="7" style="83" customWidth="1"/>
    <col min="7948" max="7948" width="4.375" style="83" customWidth="1"/>
    <col min="7949" max="7949" width="7" style="83" customWidth="1"/>
    <col min="7950" max="7950" width="4.375" style="83" customWidth="1"/>
    <col min="7951" max="7951" width="7" style="83" customWidth="1"/>
    <col min="7952" max="7952" width="4.375" style="83" customWidth="1"/>
    <col min="7953" max="7953" width="7" style="83" customWidth="1"/>
    <col min="7954" max="7954" width="4.375" style="83" customWidth="1"/>
    <col min="7955" max="7955" width="7" style="83" customWidth="1"/>
    <col min="7956" max="7956" width="4.375" style="83" customWidth="1"/>
    <col min="7957" max="7957" width="7" style="83" customWidth="1"/>
    <col min="7958" max="7958" width="4.375" style="83" customWidth="1"/>
    <col min="7959" max="8192" width="6.875" style="83"/>
    <col min="8193" max="8193" width="5.5" style="83" customWidth="1"/>
    <col min="8194" max="8194" width="10.5" style="83" bestFit="1" customWidth="1"/>
    <col min="8195" max="8195" width="7" style="83" customWidth="1"/>
    <col min="8196" max="8196" width="4.375" style="83" customWidth="1"/>
    <col min="8197" max="8197" width="7" style="83" customWidth="1"/>
    <col min="8198" max="8198" width="4.375" style="83" customWidth="1"/>
    <col min="8199" max="8199" width="7" style="83" customWidth="1"/>
    <col min="8200" max="8200" width="4.375" style="83" customWidth="1"/>
    <col min="8201" max="8201" width="7" style="83" customWidth="1"/>
    <col min="8202" max="8202" width="4.375" style="83" customWidth="1"/>
    <col min="8203" max="8203" width="7" style="83" customWidth="1"/>
    <col min="8204" max="8204" width="4.375" style="83" customWidth="1"/>
    <col min="8205" max="8205" width="7" style="83" customWidth="1"/>
    <col min="8206" max="8206" width="4.375" style="83" customWidth="1"/>
    <col min="8207" max="8207" width="7" style="83" customWidth="1"/>
    <col min="8208" max="8208" width="4.375" style="83" customWidth="1"/>
    <col min="8209" max="8209" width="7" style="83" customWidth="1"/>
    <col min="8210" max="8210" width="4.375" style="83" customWidth="1"/>
    <col min="8211" max="8211" width="7" style="83" customWidth="1"/>
    <col min="8212" max="8212" width="4.375" style="83" customWidth="1"/>
    <col min="8213" max="8213" width="7" style="83" customWidth="1"/>
    <col min="8214" max="8214" width="4.375" style="83" customWidth="1"/>
    <col min="8215" max="8448" width="6.875" style="83"/>
    <col min="8449" max="8449" width="5.5" style="83" customWidth="1"/>
    <col min="8450" max="8450" width="10.5" style="83" bestFit="1" customWidth="1"/>
    <col min="8451" max="8451" width="7" style="83" customWidth="1"/>
    <col min="8452" max="8452" width="4.375" style="83" customWidth="1"/>
    <col min="8453" max="8453" width="7" style="83" customWidth="1"/>
    <col min="8454" max="8454" width="4.375" style="83" customWidth="1"/>
    <col min="8455" max="8455" width="7" style="83" customWidth="1"/>
    <col min="8456" max="8456" width="4.375" style="83" customWidth="1"/>
    <col min="8457" max="8457" width="7" style="83" customWidth="1"/>
    <col min="8458" max="8458" width="4.375" style="83" customWidth="1"/>
    <col min="8459" max="8459" width="7" style="83" customWidth="1"/>
    <col min="8460" max="8460" width="4.375" style="83" customWidth="1"/>
    <col min="8461" max="8461" width="7" style="83" customWidth="1"/>
    <col min="8462" max="8462" width="4.375" style="83" customWidth="1"/>
    <col min="8463" max="8463" width="7" style="83" customWidth="1"/>
    <col min="8464" max="8464" width="4.375" style="83" customWidth="1"/>
    <col min="8465" max="8465" width="7" style="83" customWidth="1"/>
    <col min="8466" max="8466" width="4.375" style="83" customWidth="1"/>
    <col min="8467" max="8467" width="7" style="83" customWidth="1"/>
    <col min="8468" max="8468" width="4.375" style="83" customWidth="1"/>
    <col min="8469" max="8469" width="7" style="83" customWidth="1"/>
    <col min="8470" max="8470" width="4.375" style="83" customWidth="1"/>
    <col min="8471" max="8704" width="6.875" style="83"/>
    <col min="8705" max="8705" width="5.5" style="83" customWidth="1"/>
    <col min="8706" max="8706" width="10.5" style="83" bestFit="1" customWidth="1"/>
    <col min="8707" max="8707" width="7" style="83" customWidth="1"/>
    <col min="8708" max="8708" width="4.375" style="83" customWidth="1"/>
    <col min="8709" max="8709" width="7" style="83" customWidth="1"/>
    <col min="8710" max="8710" width="4.375" style="83" customWidth="1"/>
    <col min="8711" max="8711" width="7" style="83" customWidth="1"/>
    <col min="8712" max="8712" width="4.375" style="83" customWidth="1"/>
    <col min="8713" max="8713" width="7" style="83" customWidth="1"/>
    <col min="8714" max="8714" width="4.375" style="83" customWidth="1"/>
    <col min="8715" max="8715" width="7" style="83" customWidth="1"/>
    <col min="8716" max="8716" width="4.375" style="83" customWidth="1"/>
    <col min="8717" max="8717" width="7" style="83" customWidth="1"/>
    <col min="8718" max="8718" width="4.375" style="83" customWidth="1"/>
    <col min="8719" max="8719" width="7" style="83" customWidth="1"/>
    <col min="8720" max="8720" width="4.375" style="83" customWidth="1"/>
    <col min="8721" max="8721" width="7" style="83" customWidth="1"/>
    <col min="8722" max="8722" width="4.375" style="83" customWidth="1"/>
    <col min="8723" max="8723" width="7" style="83" customWidth="1"/>
    <col min="8724" max="8724" width="4.375" style="83" customWidth="1"/>
    <col min="8725" max="8725" width="7" style="83" customWidth="1"/>
    <col min="8726" max="8726" width="4.375" style="83" customWidth="1"/>
    <col min="8727" max="8960" width="6.875" style="83"/>
    <col min="8961" max="8961" width="5.5" style="83" customWidth="1"/>
    <col min="8962" max="8962" width="10.5" style="83" bestFit="1" customWidth="1"/>
    <col min="8963" max="8963" width="7" style="83" customWidth="1"/>
    <col min="8964" max="8964" width="4.375" style="83" customWidth="1"/>
    <col min="8965" max="8965" width="7" style="83" customWidth="1"/>
    <col min="8966" max="8966" width="4.375" style="83" customWidth="1"/>
    <col min="8967" max="8967" width="7" style="83" customWidth="1"/>
    <col min="8968" max="8968" width="4.375" style="83" customWidth="1"/>
    <col min="8969" max="8969" width="7" style="83" customWidth="1"/>
    <col min="8970" max="8970" width="4.375" style="83" customWidth="1"/>
    <col min="8971" max="8971" width="7" style="83" customWidth="1"/>
    <col min="8972" max="8972" width="4.375" style="83" customWidth="1"/>
    <col min="8973" max="8973" width="7" style="83" customWidth="1"/>
    <col min="8974" max="8974" width="4.375" style="83" customWidth="1"/>
    <col min="8975" max="8975" width="7" style="83" customWidth="1"/>
    <col min="8976" max="8976" width="4.375" style="83" customWidth="1"/>
    <col min="8977" max="8977" width="7" style="83" customWidth="1"/>
    <col min="8978" max="8978" width="4.375" style="83" customWidth="1"/>
    <col min="8979" max="8979" width="7" style="83" customWidth="1"/>
    <col min="8980" max="8980" width="4.375" style="83" customWidth="1"/>
    <col min="8981" max="8981" width="7" style="83" customWidth="1"/>
    <col min="8982" max="8982" width="4.375" style="83" customWidth="1"/>
    <col min="8983" max="9216" width="6.875" style="83"/>
    <col min="9217" max="9217" width="5.5" style="83" customWidth="1"/>
    <col min="9218" max="9218" width="10.5" style="83" bestFit="1" customWidth="1"/>
    <col min="9219" max="9219" width="7" style="83" customWidth="1"/>
    <col min="9220" max="9220" width="4.375" style="83" customWidth="1"/>
    <col min="9221" max="9221" width="7" style="83" customWidth="1"/>
    <col min="9222" max="9222" width="4.375" style="83" customWidth="1"/>
    <col min="9223" max="9223" width="7" style="83" customWidth="1"/>
    <col min="9224" max="9224" width="4.375" style="83" customWidth="1"/>
    <col min="9225" max="9225" width="7" style="83" customWidth="1"/>
    <col min="9226" max="9226" width="4.375" style="83" customWidth="1"/>
    <col min="9227" max="9227" width="7" style="83" customWidth="1"/>
    <col min="9228" max="9228" width="4.375" style="83" customWidth="1"/>
    <col min="9229" max="9229" width="7" style="83" customWidth="1"/>
    <col min="9230" max="9230" width="4.375" style="83" customWidth="1"/>
    <col min="9231" max="9231" width="7" style="83" customWidth="1"/>
    <col min="9232" max="9232" width="4.375" style="83" customWidth="1"/>
    <col min="9233" max="9233" width="7" style="83" customWidth="1"/>
    <col min="9234" max="9234" width="4.375" style="83" customWidth="1"/>
    <col min="9235" max="9235" width="7" style="83" customWidth="1"/>
    <col min="9236" max="9236" width="4.375" style="83" customWidth="1"/>
    <col min="9237" max="9237" width="7" style="83" customWidth="1"/>
    <col min="9238" max="9238" width="4.375" style="83" customWidth="1"/>
    <col min="9239" max="9472" width="6.875" style="83"/>
    <col min="9473" max="9473" width="5.5" style="83" customWidth="1"/>
    <col min="9474" max="9474" width="10.5" style="83" bestFit="1" customWidth="1"/>
    <col min="9475" max="9475" width="7" style="83" customWidth="1"/>
    <col min="9476" max="9476" width="4.375" style="83" customWidth="1"/>
    <col min="9477" max="9477" width="7" style="83" customWidth="1"/>
    <col min="9478" max="9478" width="4.375" style="83" customWidth="1"/>
    <col min="9479" max="9479" width="7" style="83" customWidth="1"/>
    <col min="9480" max="9480" width="4.375" style="83" customWidth="1"/>
    <col min="9481" max="9481" width="7" style="83" customWidth="1"/>
    <col min="9482" max="9482" width="4.375" style="83" customWidth="1"/>
    <col min="9483" max="9483" width="7" style="83" customWidth="1"/>
    <col min="9484" max="9484" width="4.375" style="83" customWidth="1"/>
    <col min="9485" max="9485" width="7" style="83" customWidth="1"/>
    <col min="9486" max="9486" width="4.375" style="83" customWidth="1"/>
    <col min="9487" max="9487" width="7" style="83" customWidth="1"/>
    <col min="9488" max="9488" width="4.375" style="83" customWidth="1"/>
    <col min="9489" max="9489" width="7" style="83" customWidth="1"/>
    <col min="9490" max="9490" width="4.375" style="83" customWidth="1"/>
    <col min="9491" max="9491" width="7" style="83" customWidth="1"/>
    <col min="9492" max="9492" width="4.375" style="83" customWidth="1"/>
    <col min="9493" max="9493" width="7" style="83" customWidth="1"/>
    <col min="9494" max="9494" width="4.375" style="83" customWidth="1"/>
    <col min="9495" max="9728" width="6.875" style="83"/>
    <col min="9729" max="9729" width="5.5" style="83" customWidth="1"/>
    <col min="9730" max="9730" width="10.5" style="83" bestFit="1" customWidth="1"/>
    <col min="9731" max="9731" width="7" style="83" customWidth="1"/>
    <col min="9732" max="9732" width="4.375" style="83" customWidth="1"/>
    <col min="9733" max="9733" width="7" style="83" customWidth="1"/>
    <col min="9734" max="9734" width="4.375" style="83" customWidth="1"/>
    <col min="9735" max="9735" width="7" style="83" customWidth="1"/>
    <col min="9736" max="9736" width="4.375" style="83" customWidth="1"/>
    <col min="9737" max="9737" width="7" style="83" customWidth="1"/>
    <col min="9738" max="9738" width="4.375" style="83" customWidth="1"/>
    <col min="9739" max="9739" width="7" style="83" customWidth="1"/>
    <col min="9740" max="9740" width="4.375" style="83" customWidth="1"/>
    <col min="9741" max="9741" width="7" style="83" customWidth="1"/>
    <col min="9742" max="9742" width="4.375" style="83" customWidth="1"/>
    <col min="9743" max="9743" width="7" style="83" customWidth="1"/>
    <col min="9744" max="9744" width="4.375" style="83" customWidth="1"/>
    <col min="9745" max="9745" width="7" style="83" customWidth="1"/>
    <col min="9746" max="9746" width="4.375" style="83" customWidth="1"/>
    <col min="9747" max="9747" width="7" style="83" customWidth="1"/>
    <col min="9748" max="9748" width="4.375" style="83" customWidth="1"/>
    <col min="9749" max="9749" width="7" style="83" customWidth="1"/>
    <col min="9750" max="9750" width="4.375" style="83" customWidth="1"/>
    <col min="9751" max="9984" width="6.875" style="83"/>
    <col min="9985" max="9985" width="5.5" style="83" customWidth="1"/>
    <col min="9986" max="9986" width="10.5" style="83" bestFit="1" customWidth="1"/>
    <col min="9987" max="9987" width="7" style="83" customWidth="1"/>
    <col min="9988" max="9988" width="4.375" style="83" customWidth="1"/>
    <col min="9989" max="9989" width="7" style="83" customWidth="1"/>
    <col min="9990" max="9990" width="4.375" style="83" customWidth="1"/>
    <col min="9991" max="9991" width="7" style="83" customWidth="1"/>
    <col min="9992" max="9992" width="4.375" style="83" customWidth="1"/>
    <col min="9993" max="9993" width="7" style="83" customWidth="1"/>
    <col min="9994" max="9994" width="4.375" style="83" customWidth="1"/>
    <col min="9995" max="9995" width="7" style="83" customWidth="1"/>
    <col min="9996" max="9996" width="4.375" style="83" customWidth="1"/>
    <col min="9997" max="9997" width="7" style="83" customWidth="1"/>
    <col min="9998" max="9998" width="4.375" style="83" customWidth="1"/>
    <col min="9999" max="9999" width="7" style="83" customWidth="1"/>
    <col min="10000" max="10000" width="4.375" style="83" customWidth="1"/>
    <col min="10001" max="10001" width="7" style="83" customWidth="1"/>
    <col min="10002" max="10002" width="4.375" style="83" customWidth="1"/>
    <col min="10003" max="10003" width="7" style="83" customWidth="1"/>
    <col min="10004" max="10004" width="4.375" style="83" customWidth="1"/>
    <col min="10005" max="10005" width="7" style="83" customWidth="1"/>
    <col min="10006" max="10006" width="4.375" style="83" customWidth="1"/>
    <col min="10007" max="10240" width="6.875" style="83"/>
    <col min="10241" max="10241" width="5.5" style="83" customWidth="1"/>
    <col min="10242" max="10242" width="10.5" style="83" bestFit="1" customWidth="1"/>
    <col min="10243" max="10243" width="7" style="83" customWidth="1"/>
    <col min="10244" max="10244" width="4.375" style="83" customWidth="1"/>
    <col min="10245" max="10245" width="7" style="83" customWidth="1"/>
    <col min="10246" max="10246" width="4.375" style="83" customWidth="1"/>
    <col min="10247" max="10247" width="7" style="83" customWidth="1"/>
    <col min="10248" max="10248" width="4.375" style="83" customWidth="1"/>
    <col min="10249" max="10249" width="7" style="83" customWidth="1"/>
    <col min="10250" max="10250" width="4.375" style="83" customWidth="1"/>
    <col min="10251" max="10251" width="7" style="83" customWidth="1"/>
    <col min="10252" max="10252" width="4.375" style="83" customWidth="1"/>
    <col min="10253" max="10253" width="7" style="83" customWidth="1"/>
    <col min="10254" max="10254" width="4.375" style="83" customWidth="1"/>
    <col min="10255" max="10255" width="7" style="83" customWidth="1"/>
    <col min="10256" max="10256" width="4.375" style="83" customWidth="1"/>
    <col min="10257" max="10257" width="7" style="83" customWidth="1"/>
    <col min="10258" max="10258" width="4.375" style="83" customWidth="1"/>
    <col min="10259" max="10259" width="7" style="83" customWidth="1"/>
    <col min="10260" max="10260" width="4.375" style="83" customWidth="1"/>
    <col min="10261" max="10261" width="7" style="83" customWidth="1"/>
    <col min="10262" max="10262" width="4.375" style="83" customWidth="1"/>
    <col min="10263" max="10496" width="6.875" style="83"/>
    <col min="10497" max="10497" width="5.5" style="83" customWidth="1"/>
    <col min="10498" max="10498" width="10.5" style="83" bestFit="1" customWidth="1"/>
    <col min="10499" max="10499" width="7" style="83" customWidth="1"/>
    <col min="10500" max="10500" width="4.375" style="83" customWidth="1"/>
    <col min="10501" max="10501" width="7" style="83" customWidth="1"/>
    <col min="10502" max="10502" width="4.375" style="83" customWidth="1"/>
    <col min="10503" max="10503" width="7" style="83" customWidth="1"/>
    <col min="10504" max="10504" width="4.375" style="83" customWidth="1"/>
    <col min="10505" max="10505" width="7" style="83" customWidth="1"/>
    <col min="10506" max="10506" width="4.375" style="83" customWidth="1"/>
    <col min="10507" max="10507" width="7" style="83" customWidth="1"/>
    <col min="10508" max="10508" width="4.375" style="83" customWidth="1"/>
    <col min="10509" max="10509" width="7" style="83" customWidth="1"/>
    <col min="10510" max="10510" width="4.375" style="83" customWidth="1"/>
    <col min="10511" max="10511" width="7" style="83" customWidth="1"/>
    <col min="10512" max="10512" width="4.375" style="83" customWidth="1"/>
    <col min="10513" max="10513" width="7" style="83" customWidth="1"/>
    <col min="10514" max="10514" width="4.375" style="83" customWidth="1"/>
    <col min="10515" max="10515" width="7" style="83" customWidth="1"/>
    <col min="10516" max="10516" width="4.375" style="83" customWidth="1"/>
    <col min="10517" max="10517" width="7" style="83" customWidth="1"/>
    <col min="10518" max="10518" width="4.375" style="83" customWidth="1"/>
    <col min="10519" max="10752" width="6.875" style="83"/>
    <col min="10753" max="10753" width="5.5" style="83" customWidth="1"/>
    <col min="10754" max="10754" width="10.5" style="83" bestFit="1" customWidth="1"/>
    <col min="10755" max="10755" width="7" style="83" customWidth="1"/>
    <col min="10756" max="10756" width="4.375" style="83" customWidth="1"/>
    <col min="10757" max="10757" width="7" style="83" customWidth="1"/>
    <col min="10758" max="10758" width="4.375" style="83" customWidth="1"/>
    <col min="10759" max="10759" width="7" style="83" customWidth="1"/>
    <col min="10760" max="10760" width="4.375" style="83" customWidth="1"/>
    <col min="10761" max="10761" width="7" style="83" customWidth="1"/>
    <col min="10762" max="10762" width="4.375" style="83" customWidth="1"/>
    <col min="10763" max="10763" width="7" style="83" customWidth="1"/>
    <col min="10764" max="10764" width="4.375" style="83" customWidth="1"/>
    <col min="10765" max="10765" width="7" style="83" customWidth="1"/>
    <col min="10766" max="10766" width="4.375" style="83" customWidth="1"/>
    <col min="10767" max="10767" width="7" style="83" customWidth="1"/>
    <col min="10768" max="10768" width="4.375" style="83" customWidth="1"/>
    <col min="10769" max="10769" width="7" style="83" customWidth="1"/>
    <col min="10770" max="10770" width="4.375" style="83" customWidth="1"/>
    <col min="10771" max="10771" width="7" style="83" customWidth="1"/>
    <col min="10772" max="10772" width="4.375" style="83" customWidth="1"/>
    <col min="10773" max="10773" width="7" style="83" customWidth="1"/>
    <col min="10774" max="10774" width="4.375" style="83" customWidth="1"/>
    <col min="10775" max="11008" width="6.875" style="83"/>
    <col min="11009" max="11009" width="5.5" style="83" customWidth="1"/>
    <col min="11010" max="11010" width="10.5" style="83" bestFit="1" customWidth="1"/>
    <col min="11011" max="11011" width="7" style="83" customWidth="1"/>
    <col min="11012" max="11012" width="4.375" style="83" customWidth="1"/>
    <col min="11013" max="11013" width="7" style="83" customWidth="1"/>
    <col min="11014" max="11014" width="4.375" style="83" customWidth="1"/>
    <col min="11015" max="11015" width="7" style="83" customWidth="1"/>
    <col min="11016" max="11016" width="4.375" style="83" customWidth="1"/>
    <col min="11017" max="11017" width="7" style="83" customWidth="1"/>
    <col min="11018" max="11018" width="4.375" style="83" customWidth="1"/>
    <col min="11019" max="11019" width="7" style="83" customWidth="1"/>
    <col min="11020" max="11020" width="4.375" style="83" customWidth="1"/>
    <col min="11021" max="11021" width="7" style="83" customWidth="1"/>
    <col min="11022" max="11022" width="4.375" style="83" customWidth="1"/>
    <col min="11023" max="11023" width="7" style="83" customWidth="1"/>
    <col min="11024" max="11024" width="4.375" style="83" customWidth="1"/>
    <col min="11025" max="11025" width="7" style="83" customWidth="1"/>
    <col min="11026" max="11026" width="4.375" style="83" customWidth="1"/>
    <col min="11027" max="11027" width="7" style="83" customWidth="1"/>
    <col min="11028" max="11028" width="4.375" style="83" customWidth="1"/>
    <col min="11029" max="11029" width="7" style="83" customWidth="1"/>
    <col min="11030" max="11030" width="4.375" style="83" customWidth="1"/>
    <col min="11031" max="11264" width="6.875" style="83"/>
    <col min="11265" max="11265" width="5.5" style="83" customWidth="1"/>
    <col min="11266" max="11266" width="10.5" style="83" bestFit="1" customWidth="1"/>
    <col min="11267" max="11267" width="7" style="83" customWidth="1"/>
    <col min="11268" max="11268" width="4.375" style="83" customWidth="1"/>
    <col min="11269" max="11269" width="7" style="83" customWidth="1"/>
    <col min="11270" max="11270" width="4.375" style="83" customWidth="1"/>
    <col min="11271" max="11271" width="7" style="83" customWidth="1"/>
    <col min="11272" max="11272" width="4.375" style="83" customWidth="1"/>
    <col min="11273" max="11273" width="7" style="83" customWidth="1"/>
    <col min="11274" max="11274" width="4.375" style="83" customWidth="1"/>
    <col min="11275" max="11275" width="7" style="83" customWidth="1"/>
    <col min="11276" max="11276" width="4.375" style="83" customWidth="1"/>
    <col min="11277" max="11277" width="7" style="83" customWidth="1"/>
    <col min="11278" max="11278" width="4.375" style="83" customWidth="1"/>
    <col min="11279" max="11279" width="7" style="83" customWidth="1"/>
    <col min="11280" max="11280" width="4.375" style="83" customWidth="1"/>
    <col min="11281" max="11281" width="7" style="83" customWidth="1"/>
    <col min="11282" max="11282" width="4.375" style="83" customWidth="1"/>
    <col min="11283" max="11283" width="7" style="83" customWidth="1"/>
    <col min="11284" max="11284" width="4.375" style="83" customWidth="1"/>
    <col min="11285" max="11285" width="7" style="83" customWidth="1"/>
    <col min="11286" max="11286" width="4.375" style="83" customWidth="1"/>
    <col min="11287" max="11520" width="6.875" style="83"/>
    <col min="11521" max="11521" width="5.5" style="83" customWidth="1"/>
    <col min="11522" max="11522" width="10.5" style="83" bestFit="1" customWidth="1"/>
    <col min="11523" max="11523" width="7" style="83" customWidth="1"/>
    <col min="11524" max="11524" width="4.375" style="83" customWidth="1"/>
    <col min="11525" max="11525" width="7" style="83" customWidth="1"/>
    <col min="11526" max="11526" width="4.375" style="83" customWidth="1"/>
    <col min="11527" max="11527" width="7" style="83" customWidth="1"/>
    <col min="11528" max="11528" width="4.375" style="83" customWidth="1"/>
    <col min="11529" max="11529" width="7" style="83" customWidth="1"/>
    <col min="11530" max="11530" width="4.375" style="83" customWidth="1"/>
    <col min="11531" max="11531" width="7" style="83" customWidth="1"/>
    <col min="11532" max="11532" width="4.375" style="83" customWidth="1"/>
    <col min="11533" max="11533" width="7" style="83" customWidth="1"/>
    <col min="11534" max="11534" width="4.375" style="83" customWidth="1"/>
    <col min="11535" max="11535" width="7" style="83" customWidth="1"/>
    <col min="11536" max="11536" width="4.375" style="83" customWidth="1"/>
    <col min="11537" max="11537" width="7" style="83" customWidth="1"/>
    <col min="11538" max="11538" width="4.375" style="83" customWidth="1"/>
    <col min="11539" max="11539" width="7" style="83" customWidth="1"/>
    <col min="11540" max="11540" width="4.375" style="83" customWidth="1"/>
    <col min="11541" max="11541" width="7" style="83" customWidth="1"/>
    <col min="11542" max="11542" width="4.375" style="83" customWidth="1"/>
    <col min="11543" max="11776" width="6.875" style="83"/>
    <col min="11777" max="11777" width="5.5" style="83" customWidth="1"/>
    <col min="11778" max="11778" width="10.5" style="83" bestFit="1" customWidth="1"/>
    <col min="11779" max="11779" width="7" style="83" customWidth="1"/>
    <col min="11780" max="11780" width="4.375" style="83" customWidth="1"/>
    <col min="11781" max="11781" width="7" style="83" customWidth="1"/>
    <col min="11782" max="11782" width="4.375" style="83" customWidth="1"/>
    <col min="11783" max="11783" width="7" style="83" customWidth="1"/>
    <col min="11784" max="11784" width="4.375" style="83" customWidth="1"/>
    <col min="11785" max="11785" width="7" style="83" customWidth="1"/>
    <col min="11786" max="11786" width="4.375" style="83" customWidth="1"/>
    <col min="11787" max="11787" width="7" style="83" customWidth="1"/>
    <col min="11788" max="11788" width="4.375" style="83" customWidth="1"/>
    <col min="11789" max="11789" width="7" style="83" customWidth="1"/>
    <col min="11790" max="11790" width="4.375" style="83" customWidth="1"/>
    <col min="11791" max="11791" width="7" style="83" customWidth="1"/>
    <col min="11792" max="11792" width="4.375" style="83" customWidth="1"/>
    <col min="11793" max="11793" width="7" style="83" customWidth="1"/>
    <col min="11794" max="11794" width="4.375" style="83" customWidth="1"/>
    <col min="11795" max="11795" width="7" style="83" customWidth="1"/>
    <col min="11796" max="11796" width="4.375" style="83" customWidth="1"/>
    <col min="11797" max="11797" width="7" style="83" customWidth="1"/>
    <col min="11798" max="11798" width="4.375" style="83" customWidth="1"/>
    <col min="11799" max="12032" width="6.875" style="83"/>
    <col min="12033" max="12033" width="5.5" style="83" customWidth="1"/>
    <col min="12034" max="12034" width="10.5" style="83" bestFit="1" customWidth="1"/>
    <col min="12035" max="12035" width="7" style="83" customWidth="1"/>
    <col min="12036" max="12036" width="4.375" style="83" customWidth="1"/>
    <col min="12037" max="12037" width="7" style="83" customWidth="1"/>
    <col min="12038" max="12038" width="4.375" style="83" customWidth="1"/>
    <col min="12039" max="12039" width="7" style="83" customWidth="1"/>
    <col min="12040" max="12040" width="4.375" style="83" customWidth="1"/>
    <col min="12041" max="12041" width="7" style="83" customWidth="1"/>
    <col min="12042" max="12042" width="4.375" style="83" customWidth="1"/>
    <col min="12043" max="12043" width="7" style="83" customWidth="1"/>
    <col min="12044" max="12044" width="4.375" style="83" customWidth="1"/>
    <col min="12045" max="12045" width="7" style="83" customWidth="1"/>
    <col min="12046" max="12046" width="4.375" style="83" customWidth="1"/>
    <col min="12047" max="12047" width="7" style="83" customWidth="1"/>
    <col min="12048" max="12048" width="4.375" style="83" customWidth="1"/>
    <col min="12049" max="12049" width="7" style="83" customWidth="1"/>
    <col min="12050" max="12050" width="4.375" style="83" customWidth="1"/>
    <col min="12051" max="12051" width="7" style="83" customWidth="1"/>
    <col min="12052" max="12052" width="4.375" style="83" customWidth="1"/>
    <col min="12053" max="12053" width="7" style="83" customWidth="1"/>
    <col min="12054" max="12054" width="4.375" style="83" customWidth="1"/>
    <col min="12055" max="12288" width="6.875" style="83"/>
    <col min="12289" max="12289" width="5.5" style="83" customWidth="1"/>
    <col min="12290" max="12290" width="10.5" style="83" bestFit="1" customWidth="1"/>
    <col min="12291" max="12291" width="7" style="83" customWidth="1"/>
    <col min="12292" max="12292" width="4.375" style="83" customWidth="1"/>
    <col min="12293" max="12293" width="7" style="83" customWidth="1"/>
    <col min="12294" max="12294" width="4.375" style="83" customWidth="1"/>
    <col min="12295" max="12295" width="7" style="83" customWidth="1"/>
    <col min="12296" max="12296" width="4.375" style="83" customWidth="1"/>
    <col min="12297" max="12297" width="7" style="83" customWidth="1"/>
    <col min="12298" max="12298" width="4.375" style="83" customWidth="1"/>
    <col min="12299" max="12299" width="7" style="83" customWidth="1"/>
    <col min="12300" max="12300" width="4.375" style="83" customWidth="1"/>
    <col min="12301" max="12301" width="7" style="83" customWidth="1"/>
    <col min="12302" max="12302" width="4.375" style="83" customWidth="1"/>
    <col min="12303" max="12303" width="7" style="83" customWidth="1"/>
    <col min="12304" max="12304" width="4.375" style="83" customWidth="1"/>
    <col min="12305" max="12305" width="7" style="83" customWidth="1"/>
    <col min="12306" max="12306" width="4.375" style="83" customWidth="1"/>
    <col min="12307" max="12307" width="7" style="83" customWidth="1"/>
    <col min="12308" max="12308" width="4.375" style="83" customWidth="1"/>
    <col min="12309" max="12309" width="7" style="83" customWidth="1"/>
    <col min="12310" max="12310" width="4.375" style="83" customWidth="1"/>
    <col min="12311" max="12544" width="6.875" style="83"/>
    <col min="12545" max="12545" width="5.5" style="83" customWidth="1"/>
    <col min="12546" max="12546" width="10.5" style="83" bestFit="1" customWidth="1"/>
    <col min="12547" max="12547" width="7" style="83" customWidth="1"/>
    <col min="12548" max="12548" width="4.375" style="83" customWidth="1"/>
    <col min="12549" max="12549" width="7" style="83" customWidth="1"/>
    <col min="12550" max="12550" width="4.375" style="83" customWidth="1"/>
    <col min="12551" max="12551" width="7" style="83" customWidth="1"/>
    <col min="12552" max="12552" width="4.375" style="83" customWidth="1"/>
    <col min="12553" max="12553" width="7" style="83" customWidth="1"/>
    <col min="12554" max="12554" width="4.375" style="83" customWidth="1"/>
    <col min="12555" max="12555" width="7" style="83" customWidth="1"/>
    <col min="12556" max="12556" width="4.375" style="83" customWidth="1"/>
    <col min="12557" max="12557" width="7" style="83" customWidth="1"/>
    <col min="12558" max="12558" width="4.375" style="83" customWidth="1"/>
    <col min="12559" max="12559" width="7" style="83" customWidth="1"/>
    <col min="12560" max="12560" width="4.375" style="83" customWidth="1"/>
    <col min="12561" max="12561" width="7" style="83" customWidth="1"/>
    <col min="12562" max="12562" width="4.375" style="83" customWidth="1"/>
    <col min="12563" max="12563" width="7" style="83" customWidth="1"/>
    <col min="12564" max="12564" width="4.375" style="83" customWidth="1"/>
    <col min="12565" max="12565" width="7" style="83" customWidth="1"/>
    <col min="12566" max="12566" width="4.375" style="83" customWidth="1"/>
    <col min="12567" max="12800" width="6.875" style="83"/>
    <col min="12801" max="12801" width="5.5" style="83" customWidth="1"/>
    <col min="12802" max="12802" width="10.5" style="83" bestFit="1" customWidth="1"/>
    <col min="12803" max="12803" width="7" style="83" customWidth="1"/>
    <col min="12804" max="12804" width="4.375" style="83" customWidth="1"/>
    <col min="12805" max="12805" width="7" style="83" customWidth="1"/>
    <col min="12806" max="12806" width="4.375" style="83" customWidth="1"/>
    <col min="12807" max="12807" width="7" style="83" customWidth="1"/>
    <col min="12808" max="12808" width="4.375" style="83" customWidth="1"/>
    <col min="12809" max="12809" width="7" style="83" customWidth="1"/>
    <col min="12810" max="12810" width="4.375" style="83" customWidth="1"/>
    <col min="12811" max="12811" width="7" style="83" customWidth="1"/>
    <col min="12812" max="12812" width="4.375" style="83" customWidth="1"/>
    <col min="12813" max="12813" width="7" style="83" customWidth="1"/>
    <col min="12814" max="12814" width="4.375" style="83" customWidth="1"/>
    <col min="12815" max="12815" width="7" style="83" customWidth="1"/>
    <col min="12816" max="12816" width="4.375" style="83" customWidth="1"/>
    <col min="12817" max="12817" width="7" style="83" customWidth="1"/>
    <col min="12818" max="12818" width="4.375" style="83" customWidth="1"/>
    <col min="12819" max="12819" width="7" style="83" customWidth="1"/>
    <col min="12820" max="12820" width="4.375" style="83" customWidth="1"/>
    <col min="12821" max="12821" width="7" style="83" customWidth="1"/>
    <col min="12822" max="12822" width="4.375" style="83" customWidth="1"/>
    <col min="12823" max="13056" width="6.875" style="83"/>
    <col min="13057" max="13057" width="5.5" style="83" customWidth="1"/>
    <col min="13058" max="13058" width="10.5" style="83" bestFit="1" customWidth="1"/>
    <col min="13059" max="13059" width="7" style="83" customWidth="1"/>
    <col min="13060" max="13060" width="4.375" style="83" customWidth="1"/>
    <col min="13061" max="13061" width="7" style="83" customWidth="1"/>
    <col min="13062" max="13062" width="4.375" style="83" customWidth="1"/>
    <col min="13063" max="13063" width="7" style="83" customWidth="1"/>
    <col min="13064" max="13064" width="4.375" style="83" customWidth="1"/>
    <col min="13065" max="13065" width="7" style="83" customWidth="1"/>
    <col min="13066" max="13066" width="4.375" style="83" customWidth="1"/>
    <col min="13067" max="13067" width="7" style="83" customWidth="1"/>
    <col min="13068" max="13068" width="4.375" style="83" customWidth="1"/>
    <col min="13069" max="13069" width="7" style="83" customWidth="1"/>
    <col min="13070" max="13070" width="4.375" style="83" customWidth="1"/>
    <col min="13071" max="13071" width="7" style="83" customWidth="1"/>
    <col min="13072" max="13072" width="4.375" style="83" customWidth="1"/>
    <col min="13073" max="13073" width="7" style="83" customWidth="1"/>
    <col min="13074" max="13074" width="4.375" style="83" customWidth="1"/>
    <col min="13075" max="13075" width="7" style="83" customWidth="1"/>
    <col min="13076" max="13076" width="4.375" style="83" customWidth="1"/>
    <col min="13077" max="13077" width="7" style="83" customWidth="1"/>
    <col min="13078" max="13078" width="4.375" style="83" customWidth="1"/>
    <col min="13079" max="13312" width="6.875" style="83"/>
    <col min="13313" max="13313" width="5.5" style="83" customWidth="1"/>
    <col min="13314" max="13314" width="10.5" style="83" bestFit="1" customWidth="1"/>
    <col min="13315" max="13315" width="7" style="83" customWidth="1"/>
    <col min="13316" max="13316" width="4.375" style="83" customWidth="1"/>
    <col min="13317" max="13317" width="7" style="83" customWidth="1"/>
    <col min="13318" max="13318" width="4.375" style="83" customWidth="1"/>
    <col min="13319" max="13319" width="7" style="83" customWidth="1"/>
    <col min="13320" max="13320" width="4.375" style="83" customWidth="1"/>
    <col min="13321" max="13321" width="7" style="83" customWidth="1"/>
    <col min="13322" max="13322" width="4.375" style="83" customWidth="1"/>
    <col min="13323" max="13323" width="7" style="83" customWidth="1"/>
    <col min="13324" max="13324" width="4.375" style="83" customWidth="1"/>
    <col min="13325" max="13325" width="7" style="83" customWidth="1"/>
    <col min="13326" max="13326" width="4.375" style="83" customWidth="1"/>
    <col min="13327" max="13327" width="7" style="83" customWidth="1"/>
    <col min="13328" max="13328" width="4.375" style="83" customWidth="1"/>
    <col min="13329" max="13329" width="7" style="83" customWidth="1"/>
    <col min="13330" max="13330" width="4.375" style="83" customWidth="1"/>
    <col min="13331" max="13331" width="7" style="83" customWidth="1"/>
    <col min="13332" max="13332" width="4.375" style="83" customWidth="1"/>
    <col min="13333" max="13333" width="7" style="83" customWidth="1"/>
    <col min="13334" max="13334" width="4.375" style="83" customWidth="1"/>
    <col min="13335" max="13568" width="6.875" style="83"/>
    <col min="13569" max="13569" width="5.5" style="83" customWidth="1"/>
    <col min="13570" max="13570" width="10.5" style="83" bestFit="1" customWidth="1"/>
    <col min="13571" max="13571" width="7" style="83" customWidth="1"/>
    <col min="13572" max="13572" width="4.375" style="83" customWidth="1"/>
    <col min="13573" max="13573" width="7" style="83" customWidth="1"/>
    <col min="13574" max="13574" width="4.375" style="83" customWidth="1"/>
    <col min="13575" max="13575" width="7" style="83" customWidth="1"/>
    <col min="13576" max="13576" width="4.375" style="83" customWidth="1"/>
    <col min="13577" max="13577" width="7" style="83" customWidth="1"/>
    <col min="13578" max="13578" width="4.375" style="83" customWidth="1"/>
    <col min="13579" max="13579" width="7" style="83" customWidth="1"/>
    <col min="13580" max="13580" width="4.375" style="83" customWidth="1"/>
    <col min="13581" max="13581" width="7" style="83" customWidth="1"/>
    <col min="13582" max="13582" width="4.375" style="83" customWidth="1"/>
    <col min="13583" max="13583" width="7" style="83" customWidth="1"/>
    <col min="13584" max="13584" width="4.375" style="83" customWidth="1"/>
    <col min="13585" max="13585" width="7" style="83" customWidth="1"/>
    <col min="13586" max="13586" width="4.375" style="83" customWidth="1"/>
    <col min="13587" max="13587" width="7" style="83" customWidth="1"/>
    <col min="13588" max="13588" width="4.375" style="83" customWidth="1"/>
    <col min="13589" max="13589" width="7" style="83" customWidth="1"/>
    <col min="13590" max="13590" width="4.375" style="83" customWidth="1"/>
    <col min="13591" max="13824" width="6.875" style="83"/>
    <col min="13825" max="13825" width="5.5" style="83" customWidth="1"/>
    <col min="13826" max="13826" width="10.5" style="83" bestFit="1" customWidth="1"/>
    <col min="13827" max="13827" width="7" style="83" customWidth="1"/>
    <col min="13828" max="13828" width="4.375" style="83" customWidth="1"/>
    <col min="13829" max="13829" width="7" style="83" customWidth="1"/>
    <col min="13830" max="13830" width="4.375" style="83" customWidth="1"/>
    <col min="13831" max="13831" width="7" style="83" customWidth="1"/>
    <col min="13832" max="13832" width="4.375" style="83" customWidth="1"/>
    <col min="13833" max="13833" width="7" style="83" customWidth="1"/>
    <col min="13834" max="13834" width="4.375" style="83" customWidth="1"/>
    <col min="13835" max="13835" width="7" style="83" customWidth="1"/>
    <col min="13836" max="13836" width="4.375" style="83" customWidth="1"/>
    <col min="13837" max="13837" width="7" style="83" customWidth="1"/>
    <col min="13838" max="13838" width="4.375" style="83" customWidth="1"/>
    <col min="13839" max="13839" width="7" style="83" customWidth="1"/>
    <col min="13840" max="13840" width="4.375" style="83" customWidth="1"/>
    <col min="13841" max="13841" width="7" style="83" customWidth="1"/>
    <col min="13842" max="13842" width="4.375" style="83" customWidth="1"/>
    <col min="13843" max="13843" width="7" style="83" customWidth="1"/>
    <col min="13844" max="13844" width="4.375" style="83" customWidth="1"/>
    <col min="13845" max="13845" width="7" style="83" customWidth="1"/>
    <col min="13846" max="13846" width="4.375" style="83" customWidth="1"/>
    <col min="13847" max="14080" width="6.875" style="83"/>
    <col min="14081" max="14081" width="5.5" style="83" customWidth="1"/>
    <col min="14082" max="14082" width="10.5" style="83" bestFit="1" customWidth="1"/>
    <col min="14083" max="14083" width="7" style="83" customWidth="1"/>
    <col min="14084" max="14084" width="4.375" style="83" customWidth="1"/>
    <col min="14085" max="14085" width="7" style="83" customWidth="1"/>
    <col min="14086" max="14086" width="4.375" style="83" customWidth="1"/>
    <col min="14087" max="14087" width="7" style="83" customWidth="1"/>
    <col min="14088" max="14088" width="4.375" style="83" customWidth="1"/>
    <col min="14089" max="14089" width="7" style="83" customWidth="1"/>
    <col min="14090" max="14090" width="4.375" style="83" customWidth="1"/>
    <col min="14091" max="14091" width="7" style="83" customWidth="1"/>
    <col min="14092" max="14092" width="4.375" style="83" customWidth="1"/>
    <col min="14093" max="14093" width="7" style="83" customWidth="1"/>
    <col min="14094" max="14094" width="4.375" style="83" customWidth="1"/>
    <col min="14095" max="14095" width="7" style="83" customWidth="1"/>
    <col min="14096" max="14096" width="4.375" style="83" customWidth="1"/>
    <col min="14097" max="14097" width="7" style="83" customWidth="1"/>
    <col min="14098" max="14098" width="4.375" style="83" customWidth="1"/>
    <col min="14099" max="14099" width="7" style="83" customWidth="1"/>
    <col min="14100" max="14100" width="4.375" style="83" customWidth="1"/>
    <col min="14101" max="14101" width="7" style="83" customWidth="1"/>
    <col min="14102" max="14102" width="4.375" style="83" customWidth="1"/>
    <col min="14103" max="14336" width="6.875" style="83"/>
    <col min="14337" max="14337" width="5.5" style="83" customWidth="1"/>
    <col min="14338" max="14338" width="10.5" style="83" bestFit="1" customWidth="1"/>
    <col min="14339" max="14339" width="7" style="83" customWidth="1"/>
    <col min="14340" max="14340" width="4.375" style="83" customWidth="1"/>
    <col min="14341" max="14341" width="7" style="83" customWidth="1"/>
    <col min="14342" max="14342" width="4.375" style="83" customWidth="1"/>
    <col min="14343" max="14343" width="7" style="83" customWidth="1"/>
    <col min="14344" max="14344" width="4.375" style="83" customWidth="1"/>
    <col min="14345" max="14345" width="7" style="83" customWidth="1"/>
    <col min="14346" max="14346" width="4.375" style="83" customWidth="1"/>
    <col min="14347" max="14347" width="7" style="83" customWidth="1"/>
    <col min="14348" max="14348" width="4.375" style="83" customWidth="1"/>
    <col min="14349" max="14349" width="7" style="83" customWidth="1"/>
    <col min="14350" max="14350" width="4.375" style="83" customWidth="1"/>
    <col min="14351" max="14351" width="7" style="83" customWidth="1"/>
    <col min="14352" max="14352" width="4.375" style="83" customWidth="1"/>
    <col min="14353" max="14353" width="7" style="83" customWidth="1"/>
    <col min="14354" max="14354" width="4.375" style="83" customWidth="1"/>
    <col min="14355" max="14355" width="7" style="83" customWidth="1"/>
    <col min="14356" max="14356" width="4.375" style="83" customWidth="1"/>
    <col min="14357" max="14357" width="7" style="83" customWidth="1"/>
    <col min="14358" max="14358" width="4.375" style="83" customWidth="1"/>
    <col min="14359" max="14592" width="6.875" style="83"/>
    <col min="14593" max="14593" width="5.5" style="83" customWidth="1"/>
    <col min="14594" max="14594" width="10.5" style="83" bestFit="1" customWidth="1"/>
    <col min="14595" max="14595" width="7" style="83" customWidth="1"/>
    <col min="14596" max="14596" width="4.375" style="83" customWidth="1"/>
    <col min="14597" max="14597" width="7" style="83" customWidth="1"/>
    <col min="14598" max="14598" width="4.375" style="83" customWidth="1"/>
    <col min="14599" max="14599" width="7" style="83" customWidth="1"/>
    <col min="14600" max="14600" width="4.375" style="83" customWidth="1"/>
    <col min="14601" max="14601" width="7" style="83" customWidth="1"/>
    <col min="14602" max="14602" width="4.375" style="83" customWidth="1"/>
    <col min="14603" max="14603" width="7" style="83" customWidth="1"/>
    <col min="14604" max="14604" width="4.375" style="83" customWidth="1"/>
    <col min="14605" max="14605" width="7" style="83" customWidth="1"/>
    <col min="14606" max="14606" width="4.375" style="83" customWidth="1"/>
    <col min="14607" max="14607" width="7" style="83" customWidth="1"/>
    <col min="14608" max="14608" width="4.375" style="83" customWidth="1"/>
    <col min="14609" max="14609" width="7" style="83" customWidth="1"/>
    <col min="14610" max="14610" width="4.375" style="83" customWidth="1"/>
    <col min="14611" max="14611" width="7" style="83" customWidth="1"/>
    <col min="14612" max="14612" width="4.375" style="83" customWidth="1"/>
    <col min="14613" max="14613" width="7" style="83" customWidth="1"/>
    <col min="14614" max="14614" width="4.375" style="83" customWidth="1"/>
    <col min="14615" max="14848" width="6.875" style="83"/>
    <col min="14849" max="14849" width="5.5" style="83" customWidth="1"/>
    <col min="14850" max="14850" width="10.5" style="83" bestFit="1" customWidth="1"/>
    <col min="14851" max="14851" width="7" style="83" customWidth="1"/>
    <col min="14852" max="14852" width="4.375" style="83" customWidth="1"/>
    <col min="14853" max="14853" width="7" style="83" customWidth="1"/>
    <col min="14854" max="14854" width="4.375" style="83" customWidth="1"/>
    <col min="14855" max="14855" width="7" style="83" customWidth="1"/>
    <col min="14856" max="14856" width="4.375" style="83" customWidth="1"/>
    <col min="14857" max="14857" width="7" style="83" customWidth="1"/>
    <col min="14858" max="14858" width="4.375" style="83" customWidth="1"/>
    <col min="14859" max="14859" width="7" style="83" customWidth="1"/>
    <col min="14860" max="14860" width="4.375" style="83" customWidth="1"/>
    <col min="14861" max="14861" width="7" style="83" customWidth="1"/>
    <col min="14862" max="14862" width="4.375" style="83" customWidth="1"/>
    <col min="14863" max="14863" width="7" style="83" customWidth="1"/>
    <col min="14864" max="14864" width="4.375" style="83" customWidth="1"/>
    <col min="14865" max="14865" width="7" style="83" customWidth="1"/>
    <col min="14866" max="14866" width="4.375" style="83" customWidth="1"/>
    <col min="14867" max="14867" width="7" style="83" customWidth="1"/>
    <col min="14868" max="14868" width="4.375" style="83" customWidth="1"/>
    <col min="14869" max="14869" width="7" style="83" customWidth="1"/>
    <col min="14870" max="14870" width="4.375" style="83" customWidth="1"/>
    <col min="14871" max="15104" width="6.875" style="83"/>
    <col min="15105" max="15105" width="5.5" style="83" customWidth="1"/>
    <col min="15106" max="15106" width="10.5" style="83" bestFit="1" customWidth="1"/>
    <col min="15107" max="15107" width="7" style="83" customWidth="1"/>
    <col min="15108" max="15108" width="4.375" style="83" customWidth="1"/>
    <col min="15109" max="15109" width="7" style="83" customWidth="1"/>
    <col min="15110" max="15110" width="4.375" style="83" customWidth="1"/>
    <col min="15111" max="15111" width="7" style="83" customWidth="1"/>
    <col min="15112" max="15112" width="4.375" style="83" customWidth="1"/>
    <col min="15113" max="15113" width="7" style="83" customWidth="1"/>
    <col min="15114" max="15114" width="4.375" style="83" customWidth="1"/>
    <col min="15115" max="15115" width="7" style="83" customWidth="1"/>
    <col min="15116" max="15116" width="4.375" style="83" customWidth="1"/>
    <col min="15117" max="15117" width="7" style="83" customWidth="1"/>
    <col min="15118" max="15118" width="4.375" style="83" customWidth="1"/>
    <col min="15119" max="15119" width="7" style="83" customWidth="1"/>
    <col min="15120" max="15120" width="4.375" style="83" customWidth="1"/>
    <col min="15121" max="15121" width="7" style="83" customWidth="1"/>
    <col min="15122" max="15122" width="4.375" style="83" customWidth="1"/>
    <col min="15123" max="15123" width="7" style="83" customWidth="1"/>
    <col min="15124" max="15124" width="4.375" style="83" customWidth="1"/>
    <col min="15125" max="15125" width="7" style="83" customWidth="1"/>
    <col min="15126" max="15126" width="4.375" style="83" customWidth="1"/>
    <col min="15127" max="15360" width="6.875" style="83"/>
    <col min="15361" max="15361" width="5.5" style="83" customWidth="1"/>
    <col min="15362" max="15362" width="10.5" style="83" bestFit="1" customWidth="1"/>
    <col min="15363" max="15363" width="7" style="83" customWidth="1"/>
    <col min="15364" max="15364" width="4.375" style="83" customWidth="1"/>
    <col min="15365" max="15365" width="7" style="83" customWidth="1"/>
    <col min="15366" max="15366" width="4.375" style="83" customWidth="1"/>
    <col min="15367" max="15367" width="7" style="83" customWidth="1"/>
    <col min="15368" max="15368" width="4.375" style="83" customWidth="1"/>
    <col min="15369" max="15369" width="7" style="83" customWidth="1"/>
    <col min="15370" max="15370" width="4.375" style="83" customWidth="1"/>
    <col min="15371" max="15371" width="7" style="83" customWidth="1"/>
    <col min="15372" max="15372" width="4.375" style="83" customWidth="1"/>
    <col min="15373" max="15373" width="7" style="83" customWidth="1"/>
    <col min="15374" max="15374" width="4.375" style="83" customWidth="1"/>
    <col min="15375" max="15375" width="7" style="83" customWidth="1"/>
    <col min="15376" max="15376" width="4.375" style="83" customWidth="1"/>
    <col min="15377" max="15377" width="7" style="83" customWidth="1"/>
    <col min="15378" max="15378" width="4.375" style="83" customWidth="1"/>
    <col min="15379" max="15379" width="7" style="83" customWidth="1"/>
    <col min="15380" max="15380" width="4.375" style="83" customWidth="1"/>
    <col min="15381" max="15381" width="7" style="83" customWidth="1"/>
    <col min="15382" max="15382" width="4.375" style="83" customWidth="1"/>
    <col min="15383" max="15616" width="6.875" style="83"/>
    <col min="15617" max="15617" width="5.5" style="83" customWidth="1"/>
    <col min="15618" max="15618" width="10.5" style="83" bestFit="1" customWidth="1"/>
    <col min="15619" max="15619" width="7" style="83" customWidth="1"/>
    <col min="15620" max="15620" width="4.375" style="83" customWidth="1"/>
    <col min="15621" max="15621" width="7" style="83" customWidth="1"/>
    <col min="15622" max="15622" width="4.375" style="83" customWidth="1"/>
    <col min="15623" max="15623" width="7" style="83" customWidth="1"/>
    <col min="15624" max="15624" width="4.375" style="83" customWidth="1"/>
    <col min="15625" max="15625" width="7" style="83" customWidth="1"/>
    <col min="15626" max="15626" width="4.375" style="83" customWidth="1"/>
    <col min="15627" max="15627" width="7" style="83" customWidth="1"/>
    <col min="15628" max="15628" width="4.375" style="83" customWidth="1"/>
    <col min="15629" max="15629" width="7" style="83" customWidth="1"/>
    <col min="15630" max="15630" width="4.375" style="83" customWidth="1"/>
    <col min="15631" max="15631" width="7" style="83" customWidth="1"/>
    <col min="15632" max="15632" width="4.375" style="83" customWidth="1"/>
    <col min="15633" max="15633" width="7" style="83" customWidth="1"/>
    <col min="15634" max="15634" width="4.375" style="83" customWidth="1"/>
    <col min="15635" max="15635" width="7" style="83" customWidth="1"/>
    <col min="15636" max="15636" width="4.375" style="83" customWidth="1"/>
    <col min="15637" max="15637" width="7" style="83" customWidth="1"/>
    <col min="15638" max="15638" width="4.375" style="83" customWidth="1"/>
    <col min="15639" max="15872" width="6.875" style="83"/>
    <col min="15873" max="15873" width="5.5" style="83" customWidth="1"/>
    <col min="15874" max="15874" width="10.5" style="83" bestFit="1" customWidth="1"/>
    <col min="15875" max="15875" width="7" style="83" customWidth="1"/>
    <col min="15876" max="15876" width="4.375" style="83" customWidth="1"/>
    <col min="15877" max="15877" width="7" style="83" customWidth="1"/>
    <col min="15878" max="15878" width="4.375" style="83" customWidth="1"/>
    <col min="15879" max="15879" width="7" style="83" customWidth="1"/>
    <col min="15880" max="15880" width="4.375" style="83" customWidth="1"/>
    <col min="15881" max="15881" width="7" style="83" customWidth="1"/>
    <col min="15882" max="15882" width="4.375" style="83" customWidth="1"/>
    <col min="15883" max="15883" width="7" style="83" customWidth="1"/>
    <col min="15884" max="15884" width="4.375" style="83" customWidth="1"/>
    <col min="15885" max="15885" width="7" style="83" customWidth="1"/>
    <col min="15886" max="15886" width="4.375" style="83" customWidth="1"/>
    <col min="15887" max="15887" width="7" style="83" customWidth="1"/>
    <col min="15888" max="15888" width="4.375" style="83" customWidth="1"/>
    <col min="15889" max="15889" width="7" style="83" customWidth="1"/>
    <col min="15890" max="15890" width="4.375" style="83" customWidth="1"/>
    <col min="15891" max="15891" width="7" style="83" customWidth="1"/>
    <col min="15892" max="15892" width="4.375" style="83" customWidth="1"/>
    <col min="15893" max="15893" width="7" style="83" customWidth="1"/>
    <col min="15894" max="15894" width="4.375" style="83" customWidth="1"/>
    <col min="15895" max="16128" width="6.875" style="83"/>
    <col min="16129" max="16129" width="5.5" style="83" customWidth="1"/>
    <col min="16130" max="16130" width="10.5" style="83" bestFit="1" customWidth="1"/>
    <col min="16131" max="16131" width="7" style="83" customWidth="1"/>
    <col min="16132" max="16132" width="4.375" style="83" customWidth="1"/>
    <col min="16133" max="16133" width="7" style="83" customWidth="1"/>
    <col min="16134" max="16134" width="4.375" style="83" customWidth="1"/>
    <col min="16135" max="16135" width="7" style="83" customWidth="1"/>
    <col min="16136" max="16136" width="4.375" style="83" customWidth="1"/>
    <col min="16137" max="16137" width="7" style="83" customWidth="1"/>
    <col min="16138" max="16138" width="4.375" style="83" customWidth="1"/>
    <col min="16139" max="16139" width="7" style="83" customWidth="1"/>
    <col min="16140" max="16140" width="4.375" style="83" customWidth="1"/>
    <col min="16141" max="16141" width="7" style="83" customWidth="1"/>
    <col min="16142" max="16142" width="4.375" style="83" customWidth="1"/>
    <col min="16143" max="16143" width="7" style="83" customWidth="1"/>
    <col min="16144" max="16144" width="4.375" style="83" customWidth="1"/>
    <col min="16145" max="16145" width="7" style="83" customWidth="1"/>
    <col min="16146" max="16146" width="4.375" style="83" customWidth="1"/>
    <col min="16147" max="16147" width="7" style="83" customWidth="1"/>
    <col min="16148" max="16148" width="4.375" style="83" customWidth="1"/>
    <col min="16149" max="16149" width="7" style="83" customWidth="1"/>
    <col min="16150" max="16150" width="4.375" style="83" customWidth="1"/>
    <col min="16151" max="16384" width="6.875" style="83"/>
  </cols>
  <sheetData>
    <row r="1" spans="1:24" ht="18.75" customHeight="1">
      <c r="A1" s="800" t="s">
        <v>156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  <c r="U1" s="825"/>
      <c r="V1" s="825"/>
    </row>
    <row r="2" spans="1:24" ht="18.75" customHeight="1">
      <c r="A2" s="800"/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25"/>
      <c r="V2" s="825"/>
    </row>
    <row r="3" spans="1:24" ht="24.95" customHeight="1" thickBot="1">
      <c r="V3" s="249" t="s">
        <v>508</v>
      </c>
    </row>
    <row r="4" spans="1:24" ht="21" customHeight="1">
      <c r="A4" s="826" t="s">
        <v>157</v>
      </c>
      <c r="B4" s="828" t="s">
        <v>118</v>
      </c>
      <c r="C4" s="754" t="s">
        <v>509</v>
      </c>
      <c r="D4" s="753"/>
      <c r="E4" s="755" t="s">
        <v>510</v>
      </c>
      <c r="F4" s="756"/>
      <c r="G4" s="755" t="s">
        <v>511</v>
      </c>
      <c r="H4" s="756"/>
      <c r="I4" s="755" t="s">
        <v>512</v>
      </c>
      <c r="J4" s="756"/>
      <c r="K4" s="755" t="s">
        <v>513</v>
      </c>
      <c r="L4" s="756"/>
      <c r="M4" s="755" t="s">
        <v>514</v>
      </c>
      <c r="N4" s="756"/>
      <c r="O4" s="757" t="s">
        <v>515</v>
      </c>
      <c r="P4" s="758"/>
      <c r="Q4" s="759" t="s">
        <v>516</v>
      </c>
      <c r="R4" s="760"/>
      <c r="S4" s="830" t="s">
        <v>517</v>
      </c>
      <c r="T4" s="831"/>
      <c r="U4" s="830" t="s">
        <v>518</v>
      </c>
      <c r="V4" s="831"/>
    </row>
    <row r="5" spans="1:24" ht="21" customHeight="1" thickBot="1">
      <c r="A5" s="827"/>
      <c r="B5" s="829"/>
      <c r="C5" s="252"/>
      <c r="D5" s="251" t="s">
        <v>13</v>
      </c>
      <c r="E5" s="250"/>
      <c r="F5" s="251" t="s">
        <v>13</v>
      </c>
      <c r="G5" s="252"/>
      <c r="H5" s="251" t="s">
        <v>13</v>
      </c>
      <c r="I5" s="252"/>
      <c r="J5" s="251" t="s">
        <v>13</v>
      </c>
      <c r="K5" s="250"/>
      <c r="L5" s="251" t="s">
        <v>13</v>
      </c>
      <c r="M5" s="250"/>
      <c r="N5" s="253" t="s">
        <v>13</v>
      </c>
      <c r="O5" s="250"/>
      <c r="P5" s="253" t="s">
        <v>13</v>
      </c>
      <c r="Q5" s="250"/>
      <c r="R5" s="254" t="s">
        <v>13</v>
      </c>
      <c r="S5" s="250"/>
      <c r="T5" s="254" t="s">
        <v>13</v>
      </c>
      <c r="U5" s="250"/>
      <c r="V5" s="254" t="s">
        <v>13</v>
      </c>
    </row>
    <row r="6" spans="1:24" ht="21.95" customHeight="1">
      <c r="A6" s="193">
        <v>1</v>
      </c>
      <c r="B6" s="194" t="s">
        <v>23</v>
      </c>
      <c r="C6" s="255">
        <v>92.65923666388538</v>
      </c>
      <c r="D6" s="256">
        <v>76</v>
      </c>
      <c r="E6" s="255">
        <v>90.294526303413775</v>
      </c>
      <c r="F6" s="256">
        <v>77</v>
      </c>
      <c r="G6" s="255">
        <v>89.759203897335837</v>
      </c>
      <c r="H6" s="256">
        <v>74</v>
      </c>
      <c r="I6" s="255">
        <v>90.354705117888429</v>
      </c>
      <c r="J6" s="257">
        <v>74</v>
      </c>
      <c r="K6" s="258">
        <v>91.219306185281951</v>
      </c>
      <c r="L6" s="259">
        <v>73</v>
      </c>
      <c r="M6" s="255">
        <v>91.609432404791534</v>
      </c>
      <c r="N6" s="257">
        <v>75</v>
      </c>
      <c r="O6" s="255">
        <v>91.907621229495462</v>
      </c>
      <c r="P6" s="257">
        <v>74</v>
      </c>
      <c r="Q6" s="258">
        <v>92.093612194521697</v>
      </c>
      <c r="R6" s="260">
        <v>76</v>
      </c>
      <c r="S6" s="255">
        <v>91.961050065897723</v>
      </c>
      <c r="T6" s="260">
        <v>76</v>
      </c>
      <c r="U6" s="255">
        <v>92.135420370919519</v>
      </c>
      <c r="V6" s="260">
        <v>76</v>
      </c>
      <c r="X6" s="86"/>
    </row>
    <row r="7" spans="1:24" ht="21.95" customHeight="1">
      <c r="A7" s="193">
        <v>2</v>
      </c>
      <c r="B7" s="194" t="s">
        <v>25</v>
      </c>
      <c r="C7" s="255">
        <v>92.307199848594536</v>
      </c>
      <c r="D7" s="256">
        <v>78</v>
      </c>
      <c r="E7" s="255">
        <v>89.891383360824207</v>
      </c>
      <c r="F7" s="256">
        <v>78</v>
      </c>
      <c r="G7" s="255">
        <v>88.716106696559493</v>
      </c>
      <c r="H7" s="256">
        <v>76</v>
      </c>
      <c r="I7" s="255">
        <v>89.761945398115984</v>
      </c>
      <c r="J7" s="257">
        <v>77</v>
      </c>
      <c r="K7" s="255">
        <v>90.462322613089995</v>
      </c>
      <c r="L7" s="257">
        <v>76</v>
      </c>
      <c r="M7" s="255">
        <v>90.593463107345912</v>
      </c>
      <c r="N7" s="257">
        <v>77</v>
      </c>
      <c r="O7" s="255">
        <v>90.451053127817246</v>
      </c>
      <c r="P7" s="257">
        <v>77</v>
      </c>
      <c r="Q7" s="255">
        <v>90.270827284494487</v>
      </c>
      <c r="R7" s="260">
        <v>77</v>
      </c>
      <c r="S7" s="255">
        <v>90.744430460138616</v>
      </c>
      <c r="T7" s="260">
        <v>77</v>
      </c>
      <c r="U7" s="255">
        <v>91.559685919380158</v>
      </c>
      <c r="V7" s="260">
        <v>77</v>
      </c>
      <c r="X7" s="86"/>
    </row>
    <row r="8" spans="1:24" ht="21.95" customHeight="1">
      <c r="A8" s="193">
        <v>3</v>
      </c>
      <c r="B8" s="194" t="s">
        <v>27</v>
      </c>
      <c r="C8" s="255">
        <v>91.43853457493816</v>
      </c>
      <c r="D8" s="256">
        <v>81</v>
      </c>
      <c r="E8" s="255">
        <v>89.062070425950793</v>
      </c>
      <c r="F8" s="256">
        <v>80</v>
      </c>
      <c r="G8" s="255">
        <v>88.234414053387326</v>
      </c>
      <c r="H8" s="256">
        <v>77</v>
      </c>
      <c r="I8" s="255">
        <v>90.087226675432873</v>
      </c>
      <c r="J8" s="257">
        <v>75</v>
      </c>
      <c r="K8" s="255">
        <v>90.542051717883112</v>
      </c>
      <c r="L8" s="257">
        <v>75</v>
      </c>
      <c r="M8" s="255">
        <v>91.391795638324467</v>
      </c>
      <c r="N8" s="257">
        <v>76</v>
      </c>
      <c r="O8" s="255">
        <v>91.69205170308949</v>
      </c>
      <c r="P8" s="257">
        <v>75</v>
      </c>
      <c r="Q8" s="255">
        <v>92.179762241912229</v>
      </c>
      <c r="R8" s="260">
        <v>74</v>
      </c>
      <c r="S8" s="255">
        <v>92.312906827798955</v>
      </c>
      <c r="T8" s="260">
        <v>75</v>
      </c>
      <c r="U8" s="255">
        <v>92.445483882602119</v>
      </c>
      <c r="V8" s="260">
        <v>75</v>
      </c>
      <c r="X8" s="86"/>
    </row>
    <row r="9" spans="1:24" ht="21.95" customHeight="1">
      <c r="A9" s="193">
        <v>4</v>
      </c>
      <c r="B9" s="194" t="s">
        <v>29</v>
      </c>
      <c r="C9" s="255">
        <v>94.385177315811774</v>
      </c>
      <c r="D9" s="256">
        <v>60</v>
      </c>
      <c r="E9" s="255">
        <v>93.279680562380193</v>
      </c>
      <c r="F9" s="256">
        <v>58</v>
      </c>
      <c r="G9" s="255">
        <v>92.060699378157381</v>
      </c>
      <c r="H9" s="256">
        <v>63</v>
      </c>
      <c r="I9" s="255">
        <v>93.111919777869701</v>
      </c>
      <c r="J9" s="257">
        <v>59</v>
      </c>
      <c r="K9" s="255">
        <v>94.334221137940261</v>
      </c>
      <c r="L9" s="257">
        <v>49</v>
      </c>
      <c r="M9" s="255">
        <v>94.635133020553468</v>
      </c>
      <c r="N9" s="257">
        <v>53</v>
      </c>
      <c r="O9" s="255">
        <v>94.982273783890946</v>
      </c>
      <c r="P9" s="257">
        <v>49</v>
      </c>
      <c r="Q9" s="255">
        <v>94.635614713754293</v>
      </c>
      <c r="R9" s="260">
        <v>60</v>
      </c>
      <c r="S9" s="255">
        <v>95.556988204186979</v>
      </c>
      <c r="T9" s="260">
        <v>57</v>
      </c>
      <c r="U9" s="255">
        <v>95.222252038199485</v>
      </c>
      <c r="V9" s="260">
        <v>63</v>
      </c>
      <c r="X9" s="86"/>
    </row>
    <row r="10" spans="1:24" ht="21.95" customHeight="1">
      <c r="A10" s="193">
        <v>5</v>
      </c>
      <c r="B10" s="194" t="s">
        <v>31</v>
      </c>
      <c r="C10" s="255">
        <v>94.353095999536222</v>
      </c>
      <c r="D10" s="256">
        <v>61</v>
      </c>
      <c r="E10" s="255">
        <v>92.704492880164906</v>
      </c>
      <c r="F10" s="256">
        <v>65</v>
      </c>
      <c r="G10" s="255">
        <v>92.422823503269981</v>
      </c>
      <c r="H10" s="256">
        <v>57</v>
      </c>
      <c r="I10" s="255">
        <v>93.224511287959928</v>
      </c>
      <c r="J10" s="257">
        <v>55</v>
      </c>
      <c r="K10" s="255">
        <v>93.728554374531782</v>
      </c>
      <c r="L10" s="257">
        <v>57</v>
      </c>
      <c r="M10" s="255">
        <v>94.298454524446541</v>
      </c>
      <c r="N10" s="257">
        <v>56</v>
      </c>
      <c r="O10" s="255">
        <v>95.328175588512451</v>
      </c>
      <c r="P10" s="257">
        <v>44</v>
      </c>
      <c r="Q10" s="255">
        <v>95.973281635141191</v>
      </c>
      <c r="R10" s="260">
        <v>44</v>
      </c>
      <c r="S10" s="255">
        <v>96.876010521781339</v>
      </c>
      <c r="T10" s="260">
        <v>40</v>
      </c>
      <c r="U10" s="255">
        <v>97.746430967508971</v>
      </c>
      <c r="V10" s="260">
        <v>24</v>
      </c>
      <c r="X10" s="86"/>
    </row>
    <row r="11" spans="1:24" ht="21.95" customHeight="1">
      <c r="A11" s="193">
        <v>6</v>
      </c>
      <c r="B11" s="194" t="s">
        <v>33</v>
      </c>
      <c r="C11" s="255">
        <v>92.311042528083036</v>
      </c>
      <c r="D11" s="256">
        <v>77</v>
      </c>
      <c r="E11" s="255">
        <v>89.604786283749675</v>
      </c>
      <c r="F11" s="256">
        <v>79</v>
      </c>
      <c r="G11" s="255">
        <v>89.958238203348117</v>
      </c>
      <c r="H11" s="256">
        <v>72</v>
      </c>
      <c r="I11" s="255">
        <v>92.739435687856584</v>
      </c>
      <c r="J11" s="257">
        <v>64</v>
      </c>
      <c r="K11" s="255">
        <v>92.963418855980308</v>
      </c>
      <c r="L11" s="257">
        <v>64</v>
      </c>
      <c r="M11" s="255">
        <v>93.010114175459506</v>
      </c>
      <c r="N11" s="257">
        <v>66</v>
      </c>
      <c r="O11" s="255">
        <v>93.467355047504583</v>
      </c>
      <c r="P11" s="257">
        <v>70</v>
      </c>
      <c r="Q11" s="255">
        <v>93.615933051516635</v>
      </c>
      <c r="R11" s="260">
        <v>69</v>
      </c>
      <c r="S11" s="255">
        <v>93.761212340497551</v>
      </c>
      <c r="T11" s="260">
        <v>70</v>
      </c>
      <c r="U11" s="255">
        <v>94.659952418907622</v>
      </c>
      <c r="V11" s="260">
        <v>66</v>
      </c>
      <c r="X11" s="86"/>
    </row>
    <row r="12" spans="1:24" ht="21.95" customHeight="1">
      <c r="A12" s="193">
        <v>7</v>
      </c>
      <c r="B12" s="194" t="s">
        <v>35</v>
      </c>
      <c r="C12" s="255">
        <v>93.642034491302979</v>
      </c>
      <c r="D12" s="256">
        <v>68</v>
      </c>
      <c r="E12" s="255">
        <v>91.790425009888395</v>
      </c>
      <c r="F12" s="256">
        <v>72</v>
      </c>
      <c r="G12" s="255">
        <v>91.448078310548908</v>
      </c>
      <c r="H12" s="256">
        <v>68</v>
      </c>
      <c r="I12" s="255">
        <v>92.004557982176379</v>
      </c>
      <c r="J12" s="257">
        <v>69</v>
      </c>
      <c r="K12" s="255">
        <v>92.921312844288948</v>
      </c>
      <c r="L12" s="257">
        <v>66</v>
      </c>
      <c r="M12" s="255">
        <v>93.912065744072308</v>
      </c>
      <c r="N12" s="257">
        <v>59</v>
      </c>
      <c r="O12" s="255">
        <v>94.562430312136783</v>
      </c>
      <c r="P12" s="257">
        <v>59</v>
      </c>
      <c r="Q12" s="255">
        <v>94.250466381405033</v>
      </c>
      <c r="R12" s="260">
        <v>64</v>
      </c>
      <c r="S12" s="255">
        <v>94.280349516317131</v>
      </c>
      <c r="T12" s="260">
        <v>66</v>
      </c>
      <c r="U12" s="255">
        <v>94.608123742550447</v>
      </c>
      <c r="V12" s="260">
        <v>67</v>
      </c>
      <c r="X12" s="86"/>
    </row>
    <row r="13" spans="1:24" ht="21.95" customHeight="1">
      <c r="A13" s="193">
        <v>8</v>
      </c>
      <c r="B13" s="194" t="s">
        <v>37</v>
      </c>
      <c r="C13" s="255">
        <v>94.048511613545429</v>
      </c>
      <c r="D13" s="256">
        <v>62</v>
      </c>
      <c r="E13" s="255">
        <v>93.669643152054789</v>
      </c>
      <c r="F13" s="256">
        <v>54</v>
      </c>
      <c r="G13" s="255">
        <v>93.141092587182769</v>
      </c>
      <c r="H13" s="256">
        <v>52</v>
      </c>
      <c r="I13" s="255">
        <v>92.94064136272074</v>
      </c>
      <c r="J13" s="257">
        <v>61</v>
      </c>
      <c r="K13" s="255">
        <v>92.273325291126426</v>
      </c>
      <c r="L13" s="257">
        <v>70</v>
      </c>
      <c r="M13" s="255">
        <v>92.618664406661765</v>
      </c>
      <c r="N13" s="257">
        <v>69</v>
      </c>
      <c r="O13" s="255">
        <v>93.202811193580118</v>
      </c>
      <c r="P13" s="257">
        <v>72</v>
      </c>
      <c r="Q13" s="255">
        <v>93.899354278110465</v>
      </c>
      <c r="R13" s="260">
        <v>67</v>
      </c>
      <c r="S13" s="255">
        <v>94.158971873053176</v>
      </c>
      <c r="T13" s="260">
        <v>67</v>
      </c>
      <c r="U13" s="255">
        <v>93.643436234855116</v>
      </c>
      <c r="V13" s="260">
        <v>72</v>
      </c>
      <c r="X13" s="86"/>
    </row>
    <row r="14" spans="1:24" ht="21.95" customHeight="1">
      <c r="A14" s="193">
        <v>9</v>
      </c>
      <c r="B14" s="194" t="s">
        <v>39</v>
      </c>
      <c r="C14" s="255">
        <v>94.625890752776897</v>
      </c>
      <c r="D14" s="256">
        <v>56</v>
      </c>
      <c r="E14" s="255">
        <v>92.789235290774897</v>
      </c>
      <c r="F14" s="256">
        <v>62</v>
      </c>
      <c r="G14" s="255">
        <v>92.177155935019258</v>
      </c>
      <c r="H14" s="256">
        <v>61</v>
      </c>
      <c r="I14" s="255">
        <v>94.210075566713286</v>
      </c>
      <c r="J14" s="257">
        <v>42</v>
      </c>
      <c r="K14" s="255">
        <v>94.587939102431918</v>
      </c>
      <c r="L14" s="257">
        <v>43</v>
      </c>
      <c r="M14" s="255">
        <v>95.184525715237399</v>
      </c>
      <c r="N14" s="257">
        <v>44</v>
      </c>
      <c r="O14" s="255">
        <v>95.715035831766386</v>
      </c>
      <c r="P14" s="257">
        <v>39</v>
      </c>
      <c r="Q14" s="255">
        <v>95.306695074174399</v>
      </c>
      <c r="R14" s="260">
        <v>53</v>
      </c>
      <c r="S14" s="255">
        <v>95.965299050948389</v>
      </c>
      <c r="T14" s="260">
        <v>55</v>
      </c>
      <c r="U14" s="255">
        <v>95.969328845261984</v>
      </c>
      <c r="V14" s="260">
        <v>52</v>
      </c>
      <c r="X14" s="86"/>
    </row>
    <row r="15" spans="1:24" ht="21.95" customHeight="1">
      <c r="A15" s="193">
        <v>10</v>
      </c>
      <c r="B15" s="194" t="s">
        <v>41</v>
      </c>
      <c r="C15" s="255">
        <v>95.218071610466339</v>
      </c>
      <c r="D15" s="256">
        <v>50</v>
      </c>
      <c r="E15" s="255">
        <v>93.829607060068312</v>
      </c>
      <c r="F15" s="256">
        <v>53</v>
      </c>
      <c r="G15" s="255">
        <v>93.497070149560756</v>
      </c>
      <c r="H15" s="256">
        <v>48</v>
      </c>
      <c r="I15" s="255">
        <v>94.877752630809141</v>
      </c>
      <c r="J15" s="257">
        <v>36</v>
      </c>
      <c r="K15" s="255">
        <v>95.427284254119371</v>
      </c>
      <c r="L15" s="257">
        <v>37</v>
      </c>
      <c r="M15" s="255">
        <v>95.806158902064112</v>
      </c>
      <c r="N15" s="257">
        <v>37</v>
      </c>
      <c r="O15" s="255">
        <v>95.541067999169613</v>
      </c>
      <c r="P15" s="257">
        <v>42</v>
      </c>
      <c r="Q15" s="255">
        <v>95.407216228192908</v>
      </c>
      <c r="R15" s="260">
        <v>50</v>
      </c>
      <c r="S15" s="255">
        <v>96.377743451095895</v>
      </c>
      <c r="T15" s="260">
        <v>49</v>
      </c>
      <c r="U15" s="255">
        <v>96.138498256951493</v>
      </c>
      <c r="V15" s="260">
        <v>49</v>
      </c>
      <c r="X15" s="86"/>
    </row>
    <row r="16" spans="1:24" ht="21.95" customHeight="1">
      <c r="A16" s="193">
        <v>11</v>
      </c>
      <c r="B16" s="194" t="s">
        <v>42</v>
      </c>
      <c r="C16" s="255">
        <v>92.779099558116755</v>
      </c>
      <c r="D16" s="256">
        <v>75</v>
      </c>
      <c r="E16" s="255">
        <v>91.476102508917293</v>
      </c>
      <c r="F16" s="256">
        <v>73</v>
      </c>
      <c r="G16" s="255">
        <v>92.39414215702682</v>
      </c>
      <c r="H16" s="256">
        <v>58</v>
      </c>
      <c r="I16" s="255">
        <v>92.841674375922736</v>
      </c>
      <c r="J16" s="257">
        <v>63</v>
      </c>
      <c r="K16" s="255">
        <v>92.948453183048997</v>
      </c>
      <c r="L16" s="257">
        <v>65</v>
      </c>
      <c r="M16" s="255">
        <v>93.061515125168711</v>
      </c>
      <c r="N16" s="257">
        <v>65</v>
      </c>
      <c r="O16" s="255">
        <v>94.011349131222786</v>
      </c>
      <c r="P16" s="257">
        <v>64</v>
      </c>
      <c r="Q16" s="255">
        <v>94.132479832446876</v>
      </c>
      <c r="R16" s="260">
        <v>65</v>
      </c>
      <c r="S16" s="255">
        <v>94.531612419070242</v>
      </c>
      <c r="T16" s="260">
        <v>64</v>
      </c>
      <c r="U16" s="255">
        <v>94.507644173957772</v>
      </c>
      <c r="V16" s="260">
        <v>69</v>
      </c>
      <c r="X16" s="86"/>
    </row>
    <row r="17" spans="1:24" ht="21.95" customHeight="1">
      <c r="A17" s="193">
        <v>12</v>
      </c>
      <c r="B17" s="194" t="s">
        <v>44</v>
      </c>
      <c r="C17" s="255">
        <v>94.988967557300967</v>
      </c>
      <c r="D17" s="256">
        <v>53</v>
      </c>
      <c r="E17" s="255">
        <v>91.894235497067896</v>
      </c>
      <c r="F17" s="256">
        <v>71</v>
      </c>
      <c r="G17" s="255">
        <v>92.317160556977569</v>
      </c>
      <c r="H17" s="256">
        <v>59</v>
      </c>
      <c r="I17" s="255">
        <v>92.590063620644457</v>
      </c>
      <c r="J17" s="257">
        <v>66</v>
      </c>
      <c r="K17" s="255">
        <v>92.625669257850348</v>
      </c>
      <c r="L17" s="257">
        <v>68</v>
      </c>
      <c r="M17" s="255">
        <v>92.932527642655486</v>
      </c>
      <c r="N17" s="257">
        <v>67</v>
      </c>
      <c r="O17" s="255">
        <v>93.513468694746663</v>
      </c>
      <c r="P17" s="257">
        <v>69</v>
      </c>
      <c r="Q17" s="255">
        <v>93.930618083049623</v>
      </c>
      <c r="R17" s="260">
        <v>66</v>
      </c>
      <c r="S17" s="255">
        <v>94.942215262224465</v>
      </c>
      <c r="T17" s="260">
        <v>59</v>
      </c>
      <c r="U17" s="255">
        <v>95.56462951876486</v>
      </c>
      <c r="V17" s="260">
        <v>60</v>
      </c>
      <c r="X17" s="86"/>
    </row>
    <row r="18" spans="1:24" ht="21.95" customHeight="1">
      <c r="A18" s="193">
        <v>13</v>
      </c>
      <c r="B18" s="194" t="s">
        <v>45</v>
      </c>
      <c r="C18" s="255">
        <v>95.340469326659942</v>
      </c>
      <c r="D18" s="256">
        <v>49</v>
      </c>
      <c r="E18" s="255">
        <v>94.740368515245734</v>
      </c>
      <c r="F18" s="256">
        <v>43</v>
      </c>
      <c r="G18" s="255">
        <v>95.193785149940425</v>
      </c>
      <c r="H18" s="256">
        <v>29</v>
      </c>
      <c r="I18" s="255">
        <v>95.714596479432515</v>
      </c>
      <c r="J18" s="257">
        <v>28</v>
      </c>
      <c r="K18" s="255">
        <v>96.611363486325075</v>
      </c>
      <c r="L18" s="257">
        <v>24</v>
      </c>
      <c r="M18" s="255">
        <v>97.044966576795119</v>
      </c>
      <c r="N18" s="257">
        <v>21</v>
      </c>
      <c r="O18" s="255">
        <v>97.212894394207751</v>
      </c>
      <c r="P18" s="257">
        <v>25</v>
      </c>
      <c r="Q18" s="255">
        <v>97.716757849487664</v>
      </c>
      <c r="R18" s="260">
        <v>21</v>
      </c>
      <c r="S18" s="255">
        <v>98.262996250751669</v>
      </c>
      <c r="T18" s="260">
        <v>14</v>
      </c>
      <c r="U18" s="255">
        <v>97.604658918070385</v>
      </c>
      <c r="V18" s="260">
        <v>30</v>
      </c>
      <c r="X18" s="86"/>
    </row>
    <row r="19" spans="1:24" ht="21.95" customHeight="1">
      <c r="A19" s="193">
        <v>14</v>
      </c>
      <c r="B19" s="194" t="s">
        <v>46</v>
      </c>
      <c r="C19" s="255">
        <v>93.588223629348818</v>
      </c>
      <c r="D19" s="256">
        <v>69</v>
      </c>
      <c r="E19" s="255">
        <v>91.909524528577464</v>
      </c>
      <c r="F19" s="256">
        <v>70</v>
      </c>
      <c r="G19" s="255">
        <v>90.990323236285505</v>
      </c>
      <c r="H19" s="256">
        <v>69</v>
      </c>
      <c r="I19" s="255">
        <v>93.39984847298615</v>
      </c>
      <c r="J19" s="257">
        <v>54</v>
      </c>
      <c r="K19" s="255">
        <v>94.616639954983611</v>
      </c>
      <c r="L19" s="257">
        <v>42</v>
      </c>
      <c r="M19" s="255">
        <v>95.363469570565869</v>
      </c>
      <c r="N19" s="257">
        <v>42</v>
      </c>
      <c r="O19" s="255">
        <v>96.419180597519002</v>
      </c>
      <c r="P19" s="257">
        <v>37</v>
      </c>
      <c r="Q19" s="255">
        <v>96.938484171223692</v>
      </c>
      <c r="R19" s="260">
        <v>33</v>
      </c>
      <c r="S19" s="255">
        <v>96.663913861062724</v>
      </c>
      <c r="T19" s="260">
        <v>43</v>
      </c>
      <c r="U19" s="255">
        <v>96.194599978896861</v>
      </c>
      <c r="V19" s="260">
        <v>47</v>
      </c>
      <c r="X19" s="86"/>
    </row>
    <row r="20" spans="1:24" ht="21.95" customHeight="1">
      <c r="A20" s="193">
        <v>15</v>
      </c>
      <c r="B20" s="194" t="s">
        <v>47</v>
      </c>
      <c r="C20" s="255">
        <v>92.842423265870167</v>
      </c>
      <c r="D20" s="256">
        <v>74</v>
      </c>
      <c r="E20" s="255">
        <v>91.022211338237994</v>
      </c>
      <c r="F20" s="256">
        <v>75</v>
      </c>
      <c r="G20" s="255">
        <v>89.76870946379475</v>
      </c>
      <c r="H20" s="256">
        <v>73</v>
      </c>
      <c r="I20" s="255">
        <v>91.43040738096937</v>
      </c>
      <c r="J20" s="257">
        <v>72</v>
      </c>
      <c r="K20" s="255">
        <v>92.020775312873383</v>
      </c>
      <c r="L20" s="257">
        <v>71</v>
      </c>
      <c r="M20" s="255">
        <v>92.360733276564275</v>
      </c>
      <c r="N20" s="257">
        <v>70</v>
      </c>
      <c r="O20" s="255">
        <v>92.138608199371973</v>
      </c>
      <c r="P20" s="257">
        <v>73</v>
      </c>
      <c r="Q20" s="255">
        <v>93.662593212107993</v>
      </c>
      <c r="R20" s="260">
        <v>68</v>
      </c>
      <c r="S20" s="255">
        <v>93.397563422332624</v>
      </c>
      <c r="T20" s="260">
        <v>73</v>
      </c>
      <c r="U20" s="255">
        <v>93.915466885368772</v>
      </c>
      <c r="V20" s="260">
        <v>71</v>
      </c>
      <c r="X20" s="86"/>
    </row>
    <row r="21" spans="1:24" ht="21.95" customHeight="1">
      <c r="A21" s="193">
        <v>16</v>
      </c>
      <c r="B21" s="194" t="s">
        <v>146</v>
      </c>
      <c r="C21" s="261">
        <v>94.385893613129426</v>
      </c>
      <c r="D21" s="262">
        <v>59</v>
      </c>
      <c r="E21" s="261">
        <v>92.553927503424376</v>
      </c>
      <c r="F21" s="262">
        <v>67</v>
      </c>
      <c r="G21" s="261">
        <v>91.79720166046819</v>
      </c>
      <c r="H21" s="262">
        <v>64</v>
      </c>
      <c r="I21" s="261">
        <v>92.233011331975433</v>
      </c>
      <c r="J21" s="263">
        <v>68</v>
      </c>
      <c r="K21" s="255">
        <v>92.681765802504771</v>
      </c>
      <c r="L21" s="257">
        <v>67</v>
      </c>
      <c r="M21" s="255">
        <v>92.876605309407239</v>
      </c>
      <c r="N21" s="257">
        <v>68</v>
      </c>
      <c r="O21" s="255">
        <v>93.321985742827309</v>
      </c>
      <c r="P21" s="257">
        <v>71</v>
      </c>
      <c r="Q21" s="255">
        <v>94.260448659208208</v>
      </c>
      <c r="R21" s="260">
        <v>63</v>
      </c>
      <c r="S21" s="255">
        <v>94.894244425309907</v>
      </c>
      <c r="T21" s="260">
        <v>61</v>
      </c>
      <c r="U21" s="255">
        <v>95.636291506129766</v>
      </c>
      <c r="V21" s="260">
        <v>58</v>
      </c>
      <c r="X21" s="86"/>
    </row>
    <row r="22" spans="1:24" ht="21.95" customHeight="1">
      <c r="A22" s="193">
        <v>17</v>
      </c>
      <c r="B22" s="194" t="s">
        <v>49</v>
      </c>
      <c r="C22" s="255">
        <v>93.703533293974459</v>
      </c>
      <c r="D22" s="256">
        <v>66</v>
      </c>
      <c r="E22" s="255">
        <v>91.308374351223719</v>
      </c>
      <c r="F22" s="256">
        <v>74</v>
      </c>
      <c r="G22" s="255">
        <v>90.408977347476622</v>
      </c>
      <c r="H22" s="256">
        <v>70</v>
      </c>
      <c r="I22" s="255">
        <v>90.87237239027948</v>
      </c>
      <c r="J22" s="257">
        <v>73</v>
      </c>
      <c r="K22" s="255">
        <v>90.631373815649269</v>
      </c>
      <c r="L22" s="257">
        <v>74</v>
      </c>
      <c r="M22" s="255">
        <v>92.277260823575247</v>
      </c>
      <c r="N22" s="257">
        <v>72</v>
      </c>
      <c r="O22" s="255">
        <v>94.002702222615284</v>
      </c>
      <c r="P22" s="257">
        <v>65</v>
      </c>
      <c r="Q22" s="255">
        <v>93.482745132981563</v>
      </c>
      <c r="R22" s="260">
        <v>70</v>
      </c>
      <c r="S22" s="255">
        <v>93.565172281284831</v>
      </c>
      <c r="T22" s="260">
        <v>72</v>
      </c>
      <c r="U22" s="255">
        <v>93.625762574074614</v>
      </c>
      <c r="V22" s="260">
        <v>73</v>
      </c>
      <c r="X22" s="86"/>
    </row>
    <row r="23" spans="1:24" ht="21.95" customHeight="1">
      <c r="A23" s="193">
        <v>19</v>
      </c>
      <c r="B23" s="204" t="s">
        <v>147</v>
      </c>
      <c r="C23" s="255">
        <v>94.659540298477935</v>
      </c>
      <c r="D23" s="256">
        <v>55</v>
      </c>
      <c r="E23" s="255">
        <v>94.516650111370055</v>
      </c>
      <c r="F23" s="256">
        <v>45</v>
      </c>
      <c r="G23" s="255">
        <v>93.51285356023709</v>
      </c>
      <c r="H23" s="256">
        <v>47</v>
      </c>
      <c r="I23" s="255">
        <v>93.198154552569406</v>
      </c>
      <c r="J23" s="257">
        <v>56</v>
      </c>
      <c r="K23" s="255">
        <v>93.568010119969614</v>
      </c>
      <c r="L23" s="257">
        <v>61</v>
      </c>
      <c r="M23" s="255">
        <v>93.679088724568999</v>
      </c>
      <c r="N23" s="257">
        <v>62</v>
      </c>
      <c r="O23" s="255">
        <v>93.582934448398703</v>
      </c>
      <c r="P23" s="257">
        <v>67</v>
      </c>
      <c r="Q23" s="255">
        <v>93.148282691554414</v>
      </c>
      <c r="R23" s="260">
        <v>72</v>
      </c>
      <c r="S23" s="255">
        <v>95.683937081597634</v>
      </c>
      <c r="T23" s="260">
        <v>56</v>
      </c>
      <c r="U23" s="255">
        <v>94.545040163594251</v>
      </c>
      <c r="V23" s="260">
        <v>68</v>
      </c>
      <c r="X23" s="86"/>
    </row>
    <row r="24" spans="1:24" ht="21.95" customHeight="1">
      <c r="A24" s="193">
        <v>20</v>
      </c>
      <c r="B24" s="194" t="s">
        <v>51</v>
      </c>
      <c r="C24" s="255">
        <v>97.205559721789314</v>
      </c>
      <c r="D24" s="256">
        <v>26</v>
      </c>
      <c r="E24" s="255">
        <v>97.044155996522989</v>
      </c>
      <c r="F24" s="256">
        <v>18</v>
      </c>
      <c r="G24" s="255">
        <v>96.521436332122022</v>
      </c>
      <c r="H24" s="256">
        <v>18</v>
      </c>
      <c r="I24" s="255">
        <v>97.16063122319936</v>
      </c>
      <c r="J24" s="257">
        <v>14</v>
      </c>
      <c r="K24" s="255">
        <v>97.226476672171913</v>
      </c>
      <c r="L24" s="257">
        <v>21</v>
      </c>
      <c r="M24" s="255">
        <v>96.846126247824742</v>
      </c>
      <c r="N24" s="257">
        <v>22</v>
      </c>
      <c r="O24" s="255">
        <v>96.522106781730571</v>
      </c>
      <c r="P24" s="257">
        <v>35</v>
      </c>
      <c r="Q24" s="255">
        <v>96.281269094305941</v>
      </c>
      <c r="R24" s="260">
        <v>40</v>
      </c>
      <c r="S24" s="255">
        <v>97.533526456473993</v>
      </c>
      <c r="T24" s="260">
        <v>29</v>
      </c>
      <c r="U24" s="255">
        <v>97.453725905709319</v>
      </c>
      <c r="V24" s="260">
        <v>33</v>
      </c>
      <c r="X24" s="86"/>
    </row>
    <row r="25" spans="1:24" ht="21.95" customHeight="1">
      <c r="A25" s="193">
        <v>21</v>
      </c>
      <c r="B25" s="194" t="s">
        <v>52</v>
      </c>
      <c r="C25" s="255">
        <v>96.19780879404459</v>
      </c>
      <c r="D25" s="256">
        <v>42</v>
      </c>
      <c r="E25" s="255">
        <v>95.545803635579077</v>
      </c>
      <c r="F25" s="256">
        <v>33</v>
      </c>
      <c r="G25" s="255">
        <v>95.588814826174684</v>
      </c>
      <c r="H25" s="256">
        <v>24</v>
      </c>
      <c r="I25" s="255">
        <v>95.950462714480864</v>
      </c>
      <c r="J25" s="257">
        <v>27</v>
      </c>
      <c r="K25" s="255">
        <v>96.896147894918002</v>
      </c>
      <c r="L25" s="257">
        <v>23</v>
      </c>
      <c r="M25" s="255">
        <v>95.846124334556151</v>
      </c>
      <c r="N25" s="257">
        <v>36</v>
      </c>
      <c r="O25" s="255">
        <v>96.155959279786643</v>
      </c>
      <c r="P25" s="257">
        <v>38</v>
      </c>
      <c r="Q25" s="255">
        <v>98.092104764743283</v>
      </c>
      <c r="R25" s="260">
        <v>13</v>
      </c>
      <c r="S25" s="255">
        <v>98.312791647264007</v>
      </c>
      <c r="T25" s="260">
        <v>12</v>
      </c>
      <c r="U25" s="255">
        <v>98.205067085225906</v>
      </c>
      <c r="V25" s="260">
        <v>17</v>
      </c>
      <c r="X25" s="86"/>
    </row>
    <row r="26" spans="1:24" ht="21.95" customHeight="1">
      <c r="A26" s="193">
        <v>22</v>
      </c>
      <c r="B26" s="194" t="s">
        <v>53</v>
      </c>
      <c r="C26" s="255">
        <v>96.741785591827565</v>
      </c>
      <c r="D26" s="256">
        <v>28</v>
      </c>
      <c r="E26" s="255">
        <v>95.943696315565077</v>
      </c>
      <c r="F26" s="256">
        <v>27</v>
      </c>
      <c r="G26" s="255">
        <v>95.889238368830618</v>
      </c>
      <c r="H26" s="256">
        <v>22</v>
      </c>
      <c r="I26" s="255">
        <v>94.990349779261507</v>
      </c>
      <c r="J26" s="257">
        <v>32</v>
      </c>
      <c r="K26" s="255">
        <v>96.194651910228274</v>
      </c>
      <c r="L26" s="257">
        <v>30</v>
      </c>
      <c r="M26" s="255">
        <v>96.767253946262215</v>
      </c>
      <c r="N26" s="257">
        <v>25</v>
      </c>
      <c r="O26" s="255">
        <v>97.089862426230781</v>
      </c>
      <c r="P26" s="257">
        <v>29</v>
      </c>
      <c r="Q26" s="255">
        <v>97.557980213893359</v>
      </c>
      <c r="R26" s="260">
        <v>24</v>
      </c>
      <c r="S26" s="255">
        <v>97.806628121882582</v>
      </c>
      <c r="T26" s="260">
        <v>22</v>
      </c>
      <c r="U26" s="255">
        <v>98.915321231896954</v>
      </c>
      <c r="V26" s="260">
        <v>9</v>
      </c>
      <c r="X26" s="86"/>
    </row>
    <row r="27" spans="1:24" ht="21.95" customHeight="1">
      <c r="A27" s="193">
        <v>23</v>
      </c>
      <c r="B27" s="194" t="s">
        <v>54</v>
      </c>
      <c r="C27" s="255">
        <v>97.258887774434413</v>
      </c>
      <c r="D27" s="256">
        <v>23</v>
      </c>
      <c r="E27" s="255">
        <v>97.29</v>
      </c>
      <c r="F27" s="256">
        <v>16</v>
      </c>
      <c r="G27" s="255">
        <v>95.955716671526659</v>
      </c>
      <c r="H27" s="256">
        <v>21</v>
      </c>
      <c r="I27" s="255">
        <v>96.75540139852825</v>
      </c>
      <c r="J27" s="257">
        <v>18</v>
      </c>
      <c r="K27" s="255">
        <v>97.60399971077716</v>
      </c>
      <c r="L27" s="257">
        <v>15</v>
      </c>
      <c r="M27" s="255">
        <v>98.062741700780805</v>
      </c>
      <c r="N27" s="257">
        <v>12</v>
      </c>
      <c r="O27" s="255">
        <v>98.464735119740396</v>
      </c>
      <c r="P27" s="257">
        <v>9</v>
      </c>
      <c r="Q27" s="255">
        <v>98.049889786457314</v>
      </c>
      <c r="R27" s="260">
        <v>14</v>
      </c>
      <c r="S27" s="255">
        <v>98.58371327792517</v>
      </c>
      <c r="T27" s="260">
        <v>10</v>
      </c>
      <c r="U27" s="255">
        <v>98.628421334138281</v>
      </c>
      <c r="V27" s="260">
        <v>13</v>
      </c>
      <c r="X27" s="86"/>
    </row>
    <row r="28" spans="1:24" ht="21.95" customHeight="1">
      <c r="A28" s="193">
        <v>24</v>
      </c>
      <c r="B28" s="194" t="s">
        <v>55</v>
      </c>
      <c r="C28" s="255">
        <v>96.239918245420952</v>
      </c>
      <c r="D28" s="256">
        <v>38</v>
      </c>
      <c r="E28" s="255">
        <v>95.873292647486196</v>
      </c>
      <c r="F28" s="256">
        <v>29</v>
      </c>
      <c r="G28" s="255">
        <v>93.087469163691324</v>
      </c>
      <c r="H28" s="256">
        <v>54</v>
      </c>
      <c r="I28" s="255">
        <v>94.632707582522002</v>
      </c>
      <c r="J28" s="257">
        <v>40</v>
      </c>
      <c r="K28" s="255">
        <v>95.522095456463276</v>
      </c>
      <c r="L28" s="257">
        <v>34</v>
      </c>
      <c r="M28" s="255">
        <v>96.392445649668261</v>
      </c>
      <c r="N28" s="257">
        <v>29</v>
      </c>
      <c r="O28" s="255">
        <v>96.884536893149345</v>
      </c>
      <c r="P28" s="257">
        <v>30</v>
      </c>
      <c r="Q28" s="255">
        <v>95.24069108014244</v>
      </c>
      <c r="R28" s="260">
        <v>54</v>
      </c>
      <c r="S28" s="255">
        <v>96.38589561365815</v>
      </c>
      <c r="T28" s="260">
        <v>48</v>
      </c>
      <c r="U28" s="255">
        <v>98.024345166018733</v>
      </c>
      <c r="V28" s="260">
        <v>21</v>
      </c>
      <c r="X28" s="86"/>
    </row>
    <row r="29" spans="1:24" ht="21.95" customHeight="1">
      <c r="A29" s="193">
        <v>26</v>
      </c>
      <c r="B29" s="194" t="s">
        <v>56</v>
      </c>
      <c r="C29" s="255">
        <v>92.079221809916945</v>
      </c>
      <c r="D29" s="256">
        <v>80</v>
      </c>
      <c r="E29" s="255">
        <v>92.722704127260087</v>
      </c>
      <c r="F29" s="256">
        <v>63</v>
      </c>
      <c r="G29" s="255">
        <v>90.304704698804002</v>
      </c>
      <c r="H29" s="256">
        <v>71</v>
      </c>
      <c r="I29" s="255">
        <v>90.059364689411709</v>
      </c>
      <c r="J29" s="257">
        <v>76</v>
      </c>
      <c r="K29" s="255">
        <v>90.151483199565973</v>
      </c>
      <c r="L29" s="257">
        <v>77</v>
      </c>
      <c r="M29" s="255">
        <v>91.756669414679251</v>
      </c>
      <c r="N29" s="257">
        <v>74</v>
      </c>
      <c r="O29" s="255">
        <v>91.560947915162757</v>
      </c>
      <c r="P29" s="257">
        <v>76</v>
      </c>
      <c r="Q29" s="255">
        <v>92.126103891019852</v>
      </c>
      <c r="R29" s="260">
        <v>75</v>
      </c>
      <c r="S29" s="255">
        <v>93.1239367774416</v>
      </c>
      <c r="T29" s="260">
        <v>74</v>
      </c>
      <c r="U29" s="255">
        <v>93.47527635267943</v>
      </c>
      <c r="V29" s="260">
        <v>74</v>
      </c>
      <c r="X29" s="86"/>
    </row>
    <row r="30" spans="1:24" ht="21.95" customHeight="1">
      <c r="A30" s="193">
        <v>28</v>
      </c>
      <c r="B30" s="194" t="s">
        <v>57</v>
      </c>
      <c r="C30" s="255">
        <v>92.116914709198255</v>
      </c>
      <c r="D30" s="256">
        <v>79</v>
      </c>
      <c r="E30" s="255">
        <v>90.911605631282384</v>
      </c>
      <c r="F30" s="256">
        <v>76</v>
      </c>
      <c r="G30" s="255">
        <v>89.449037787746036</v>
      </c>
      <c r="H30" s="256">
        <v>75</v>
      </c>
      <c r="I30" s="255">
        <v>91.537829144201666</v>
      </c>
      <c r="J30" s="257">
        <v>71</v>
      </c>
      <c r="K30" s="255">
        <v>93.668893791614551</v>
      </c>
      <c r="L30" s="257">
        <v>58</v>
      </c>
      <c r="M30" s="255">
        <v>94.697286747974388</v>
      </c>
      <c r="N30" s="257">
        <v>52</v>
      </c>
      <c r="O30" s="255">
        <v>94.870620699718714</v>
      </c>
      <c r="P30" s="257">
        <v>52</v>
      </c>
      <c r="Q30" s="255">
        <v>96.128383471630343</v>
      </c>
      <c r="R30" s="260">
        <v>42</v>
      </c>
      <c r="S30" s="255">
        <v>96.589640466333321</v>
      </c>
      <c r="T30" s="260">
        <v>44</v>
      </c>
      <c r="U30" s="255">
        <v>96.346060898567529</v>
      </c>
      <c r="V30" s="260">
        <v>45</v>
      </c>
      <c r="X30" s="86"/>
    </row>
    <row r="31" spans="1:24" ht="21.95" customHeight="1">
      <c r="A31" s="193">
        <v>29</v>
      </c>
      <c r="B31" s="194" t="s">
        <v>58</v>
      </c>
      <c r="C31" s="255">
        <v>96.169783153306611</v>
      </c>
      <c r="D31" s="256">
        <v>44</v>
      </c>
      <c r="E31" s="255">
        <v>95.020109872651403</v>
      </c>
      <c r="F31" s="256">
        <v>41</v>
      </c>
      <c r="G31" s="255">
        <v>94.837760375343876</v>
      </c>
      <c r="H31" s="256">
        <v>33</v>
      </c>
      <c r="I31" s="255">
        <v>94.0438631365097</v>
      </c>
      <c r="J31" s="257">
        <v>44</v>
      </c>
      <c r="K31" s="255">
        <v>95.448456920918986</v>
      </c>
      <c r="L31" s="257">
        <v>36</v>
      </c>
      <c r="M31" s="255">
        <v>95.392326738252009</v>
      </c>
      <c r="N31" s="257">
        <v>41</v>
      </c>
      <c r="O31" s="255">
        <v>94.792384229429672</v>
      </c>
      <c r="P31" s="257">
        <v>55</v>
      </c>
      <c r="Q31" s="255">
        <v>95.320953996572811</v>
      </c>
      <c r="R31" s="260">
        <v>51</v>
      </c>
      <c r="S31" s="255">
        <v>96.25705984133721</v>
      </c>
      <c r="T31" s="260">
        <v>52</v>
      </c>
      <c r="U31" s="255">
        <v>95.701504184316377</v>
      </c>
      <c r="V31" s="260">
        <v>56</v>
      </c>
      <c r="X31" s="86"/>
    </row>
    <row r="32" spans="1:24" ht="21.95" customHeight="1">
      <c r="A32" s="193">
        <v>33</v>
      </c>
      <c r="B32" s="194" t="s">
        <v>59</v>
      </c>
      <c r="C32" s="255">
        <v>93.7</v>
      </c>
      <c r="D32" s="256">
        <v>67</v>
      </c>
      <c r="E32" s="255">
        <v>94.02</v>
      </c>
      <c r="F32" s="256">
        <v>52</v>
      </c>
      <c r="G32" s="255">
        <v>91.473783869077138</v>
      </c>
      <c r="H32" s="256">
        <v>67</v>
      </c>
      <c r="I32" s="255">
        <v>93.944963805515073</v>
      </c>
      <c r="J32" s="257">
        <v>47</v>
      </c>
      <c r="K32" s="255">
        <v>93.951500681646408</v>
      </c>
      <c r="L32" s="257">
        <v>53</v>
      </c>
      <c r="M32" s="255">
        <v>93.830809570399353</v>
      </c>
      <c r="N32" s="257">
        <v>61</v>
      </c>
      <c r="O32" s="255">
        <v>95.301891022969741</v>
      </c>
      <c r="P32" s="257">
        <v>45</v>
      </c>
      <c r="Q32" s="255">
        <v>96.525784456456677</v>
      </c>
      <c r="R32" s="260">
        <v>36</v>
      </c>
      <c r="S32" s="255">
        <v>96.748523497345872</v>
      </c>
      <c r="T32" s="260">
        <v>41</v>
      </c>
      <c r="U32" s="255">
        <v>96.423936555795265</v>
      </c>
      <c r="V32" s="260">
        <v>44</v>
      </c>
      <c r="X32" s="86"/>
    </row>
    <row r="33" spans="1:24" ht="21.95" customHeight="1">
      <c r="A33" s="193">
        <v>34</v>
      </c>
      <c r="B33" s="204" t="s">
        <v>148</v>
      </c>
      <c r="C33" s="255">
        <v>95.83259146386925</v>
      </c>
      <c r="D33" s="256">
        <v>47</v>
      </c>
      <c r="E33" s="255">
        <v>94.450528495314117</v>
      </c>
      <c r="F33" s="256">
        <v>46</v>
      </c>
      <c r="G33" s="255">
        <v>93.724225861721166</v>
      </c>
      <c r="H33" s="256">
        <v>44</v>
      </c>
      <c r="I33" s="255">
        <v>93.828297941152215</v>
      </c>
      <c r="J33" s="257">
        <v>49</v>
      </c>
      <c r="K33" s="255">
        <v>92.56601084822266</v>
      </c>
      <c r="L33" s="257">
        <v>69</v>
      </c>
      <c r="M33" s="255">
        <v>93.842892338181699</v>
      </c>
      <c r="N33" s="257">
        <v>60</v>
      </c>
      <c r="O33" s="255">
        <v>94.953614644786825</v>
      </c>
      <c r="P33" s="257">
        <v>50</v>
      </c>
      <c r="Q33" s="255">
        <v>94.952363338126574</v>
      </c>
      <c r="R33" s="260">
        <v>57</v>
      </c>
      <c r="S33" s="255">
        <v>94.869189175640102</v>
      </c>
      <c r="T33" s="260">
        <v>62</v>
      </c>
      <c r="U33" s="255">
        <v>95.65181926649494</v>
      </c>
      <c r="V33" s="260">
        <v>57</v>
      </c>
      <c r="X33" s="86"/>
    </row>
    <row r="34" spans="1:24" ht="21.95" customHeight="1">
      <c r="A34" s="193">
        <v>39</v>
      </c>
      <c r="B34" s="194" t="s">
        <v>61</v>
      </c>
      <c r="C34" s="255">
        <v>95.815266224977904</v>
      </c>
      <c r="D34" s="256">
        <v>48</v>
      </c>
      <c r="E34" s="255">
        <v>96.260861467342266</v>
      </c>
      <c r="F34" s="256">
        <v>24</v>
      </c>
      <c r="G34" s="255">
        <v>95.292026950433197</v>
      </c>
      <c r="H34" s="256">
        <v>28</v>
      </c>
      <c r="I34" s="255">
        <v>95.544263306942341</v>
      </c>
      <c r="J34" s="257">
        <v>30</v>
      </c>
      <c r="K34" s="255">
        <v>96.317697061844385</v>
      </c>
      <c r="L34" s="257">
        <v>28</v>
      </c>
      <c r="M34" s="255">
        <v>95.438962376005279</v>
      </c>
      <c r="N34" s="257">
        <v>40</v>
      </c>
      <c r="O34" s="255">
        <v>97.109017085395635</v>
      </c>
      <c r="P34" s="257">
        <v>27</v>
      </c>
      <c r="Q34" s="255">
        <v>96.637008461921354</v>
      </c>
      <c r="R34" s="260">
        <v>35</v>
      </c>
      <c r="S34" s="255">
        <v>97.591455763795935</v>
      </c>
      <c r="T34" s="260">
        <v>27</v>
      </c>
      <c r="U34" s="255">
        <v>97.192407387525165</v>
      </c>
      <c r="V34" s="260">
        <v>36</v>
      </c>
      <c r="X34" s="86"/>
    </row>
    <row r="35" spans="1:24" ht="21.95" customHeight="1">
      <c r="A35" s="193">
        <v>40</v>
      </c>
      <c r="B35" s="194" t="s">
        <v>62</v>
      </c>
      <c r="C35" s="255">
        <v>93.326948874421717</v>
      </c>
      <c r="D35" s="256">
        <v>73</v>
      </c>
      <c r="E35" s="255">
        <v>92.709595555647567</v>
      </c>
      <c r="F35" s="256">
        <v>64</v>
      </c>
      <c r="G35" s="255">
        <v>93.11080045550321</v>
      </c>
      <c r="H35" s="256">
        <v>53</v>
      </c>
      <c r="I35" s="255">
        <v>94.142809618225129</v>
      </c>
      <c r="J35" s="257">
        <v>43</v>
      </c>
      <c r="K35" s="255">
        <v>94.844126307840369</v>
      </c>
      <c r="L35" s="257">
        <v>41</v>
      </c>
      <c r="M35" s="255">
        <v>94.78797310014879</v>
      </c>
      <c r="N35" s="257">
        <v>50</v>
      </c>
      <c r="O35" s="255">
        <v>95.498738309488942</v>
      </c>
      <c r="P35" s="257">
        <v>43</v>
      </c>
      <c r="Q35" s="255">
        <v>96.393568228898815</v>
      </c>
      <c r="R35" s="260">
        <v>37</v>
      </c>
      <c r="S35" s="255">
        <v>97.161778395703735</v>
      </c>
      <c r="T35" s="260">
        <v>35</v>
      </c>
      <c r="U35" s="255">
        <v>96.91841712067334</v>
      </c>
      <c r="V35" s="260">
        <v>38</v>
      </c>
      <c r="X35" s="86"/>
    </row>
    <row r="36" spans="1:24" ht="21.95" customHeight="1">
      <c r="A36" s="193">
        <v>42</v>
      </c>
      <c r="B36" s="194" t="s">
        <v>63</v>
      </c>
      <c r="C36" s="255">
        <v>96.087387703716374</v>
      </c>
      <c r="D36" s="256">
        <v>46</v>
      </c>
      <c r="E36" s="255">
        <v>94.387962257149695</v>
      </c>
      <c r="F36" s="256">
        <v>48</v>
      </c>
      <c r="G36" s="255">
        <v>94.009235516661761</v>
      </c>
      <c r="H36" s="256">
        <v>40</v>
      </c>
      <c r="I36" s="255">
        <v>94.961885940323526</v>
      </c>
      <c r="J36" s="257">
        <v>34</v>
      </c>
      <c r="K36" s="255">
        <v>94.490462567083725</v>
      </c>
      <c r="L36" s="257">
        <v>45</v>
      </c>
      <c r="M36" s="255">
        <v>95.072559712927145</v>
      </c>
      <c r="N36" s="257">
        <v>46</v>
      </c>
      <c r="O36" s="255">
        <v>94.910543798746801</v>
      </c>
      <c r="P36" s="257">
        <v>51</v>
      </c>
      <c r="Q36" s="255">
        <v>95.531248562814</v>
      </c>
      <c r="R36" s="260">
        <v>49</v>
      </c>
      <c r="S36" s="255">
        <v>94.696902254905524</v>
      </c>
      <c r="T36" s="260">
        <v>63</v>
      </c>
      <c r="U36" s="255">
        <v>95.572819050430596</v>
      </c>
      <c r="V36" s="260">
        <v>59</v>
      </c>
      <c r="X36" s="86"/>
    </row>
    <row r="37" spans="1:24" ht="21.95" customHeight="1">
      <c r="A37" s="193">
        <v>43</v>
      </c>
      <c r="B37" s="194" t="s">
        <v>64</v>
      </c>
      <c r="C37" s="255">
        <v>97.865952584073796</v>
      </c>
      <c r="D37" s="256">
        <v>17</v>
      </c>
      <c r="E37" s="255">
        <v>96.910235819301306</v>
      </c>
      <c r="F37" s="256">
        <v>23</v>
      </c>
      <c r="G37" s="255">
        <v>97.396714131729738</v>
      </c>
      <c r="H37" s="256">
        <v>11</v>
      </c>
      <c r="I37" s="255">
        <v>97.736485474069752</v>
      </c>
      <c r="J37" s="257">
        <v>11</v>
      </c>
      <c r="K37" s="255">
        <v>97.653397273903835</v>
      </c>
      <c r="L37" s="257">
        <v>14</v>
      </c>
      <c r="M37" s="255">
        <v>98.318322017085279</v>
      </c>
      <c r="N37" s="257">
        <v>11</v>
      </c>
      <c r="O37" s="255">
        <v>98.081772217848126</v>
      </c>
      <c r="P37" s="257">
        <v>12</v>
      </c>
      <c r="Q37" s="255">
        <v>98.196850806032273</v>
      </c>
      <c r="R37" s="260">
        <v>11</v>
      </c>
      <c r="S37" s="255">
        <v>98.231865846127377</v>
      </c>
      <c r="T37" s="260">
        <v>15</v>
      </c>
      <c r="U37" s="255">
        <v>98.361832756832229</v>
      </c>
      <c r="V37" s="260">
        <v>14</v>
      </c>
      <c r="X37" s="86"/>
    </row>
    <row r="38" spans="1:24" ht="21.95" customHeight="1">
      <c r="A38" s="193">
        <v>44</v>
      </c>
      <c r="B38" s="194" t="s">
        <v>65</v>
      </c>
      <c r="C38" s="255">
        <v>97.340208244230212</v>
      </c>
      <c r="D38" s="256">
        <v>22</v>
      </c>
      <c r="E38" s="255">
        <v>97.013061547153541</v>
      </c>
      <c r="F38" s="256">
        <v>19</v>
      </c>
      <c r="G38" s="255">
        <v>96.250420562085708</v>
      </c>
      <c r="H38" s="256">
        <v>20</v>
      </c>
      <c r="I38" s="255">
        <v>96.485917276308385</v>
      </c>
      <c r="J38" s="257">
        <v>22</v>
      </c>
      <c r="K38" s="255">
        <v>97.350690468411315</v>
      </c>
      <c r="L38" s="257">
        <v>20</v>
      </c>
      <c r="M38" s="255">
        <v>97.913589695422175</v>
      </c>
      <c r="N38" s="257">
        <v>13</v>
      </c>
      <c r="O38" s="255">
        <v>97.933511203533868</v>
      </c>
      <c r="P38" s="257">
        <v>14</v>
      </c>
      <c r="Q38" s="255">
        <v>98.147765736764157</v>
      </c>
      <c r="R38" s="260">
        <v>12</v>
      </c>
      <c r="S38" s="255">
        <v>98.151842213033547</v>
      </c>
      <c r="T38" s="260">
        <v>16</v>
      </c>
      <c r="U38" s="255">
        <v>98.21103269612972</v>
      </c>
      <c r="V38" s="260">
        <v>16</v>
      </c>
      <c r="X38" s="86"/>
    </row>
    <row r="39" spans="1:24" ht="21.95" customHeight="1">
      <c r="A39" s="193">
        <v>46</v>
      </c>
      <c r="B39" s="194" t="s">
        <v>66</v>
      </c>
      <c r="C39" s="255">
        <v>96.886035264822169</v>
      </c>
      <c r="D39" s="256">
        <v>27</v>
      </c>
      <c r="E39" s="255">
        <v>94.105708567170595</v>
      </c>
      <c r="F39" s="256">
        <v>51</v>
      </c>
      <c r="G39" s="255">
        <v>93.317139436547549</v>
      </c>
      <c r="H39" s="256">
        <v>51</v>
      </c>
      <c r="I39" s="255">
        <v>95.035132254064834</v>
      </c>
      <c r="J39" s="257">
        <v>31</v>
      </c>
      <c r="K39" s="255">
        <v>95.498296232752878</v>
      </c>
      <c r="L39" s="257">
        <v>35</v>
      </c>
      <c r="M39" s="255">
        <v>96.255082444295482</v>
      </c>
      <c r="N39" s="257">
        <v>34</v>
      </c>
      <c r="O39" s="255">
        <v>96.876931103355886</v>
      </c>
      <c r="P39" s="257">
        <v>31</v>
      </c>
      <c r="Q39" s="255">
        <v>97.045194594232512</v>
      </c>
      <c r="R39" s="260">
        <v>31</v>
      </c>
      <c r="S39" s="255">
        <v>97.39485006297015</v>
      </c>
      <c r="T39" s="260">
        <v>32</v>
      </c>
      <c r="U39" s="255">
        <v>97.687903560185816</v>
      </c>
      <c r="V39" s="260">
        <v>27</v>
      </c>
      <c r="X39" s="86"/>
    </row>
    <row r="40" spans="1:24" ht="21.95" customHeight="1">
      <c r="A40" s="193">
        <v>47</v>
      </c>
      <c r="B40" s="194" t="s">
        <v>67</v>
      </c>
      <c r="C40" s="255">
        <v>94.400800534726955</v>
      </c>
      <c r="D40" s="256">
        <v>58</v>
      </c>
      <c r="E40" s="255">
        <v>93.342786420872116</v>
      </c>
      <c r="F40" s="256">
        <v>57</v>
      </c>
      <c r="G40" s="255">
        <v>91.519599014666085</v>
      </c>
      <c r="H40" s="256">
        <v>66</v>
      </c>
      <c r="I40" s="255">
        <v>93.049375884319673</v>
      </c>
      <c r="J40" s="257">
        <v>60</v>
      </c>
      <c r="K40" s="255">
        <v>93.638723208887868</v>
      </c>
      <c r="L40" s="257">
        <v>60</v>
      </c>
      <c r="M40" s="255">
        <v>94.83468634951106</v>
      </c>
      <c r="N40" s="257">
        <v>47</v>
      </c>
      <c r="O40" s="255">
        <v>94.857913366575616</v>
      </c>
      <c r="P40" s="257">
        <v>53</v>
      </c>
      <c r="Q40" s="255">
        <v>95.556779027382788</v>
      </c>
      <c r="R40" s="260">
        <v>48</v>
      </c>
      <c r="S40" s="255">
        <v>96.482980246427843</v>
      </c>
      <c r="T40" s="260">
        <v>47</v>
      </c>
      <c r="U40" s="255">
        <v>96.006033428142928</v>
      </c>
      <c r="V40" s="260">
        <v>51</v>
      </c>
      <c r="X40" s="86"/>
    </row>
    <row r="41" spans="1:24" ht="21.95" customHeight="1">
      <c r="A41" s="193">
        <v>48</v>
      </c>
      <c r="B41" s="194" t="s">
        <v>68</v>
      </c>
      <c r="C41" s="255">
        <v>96.33648658334468</v>
      </c>
      <c r="D41" s="256">
        <v>36</v>
      </c>
      <c r="E41" s="255">
        <v>95.117613380827066</v>
      </c>
      <c r="F41" s="256">
        <v>40</v>
      </c>
      <c r="G41" s="255">
        <v>94.001743990177388</v>
      </c>
      <c r="H41" s="256">
        <v>41</v>
      </c>
      <c r="I41" s="255">
        <v>96.459011979913598</v>
      </c>
      <c r="J41" s="257">
        <v>23</v>
      </c>
      <c r="K41" s="255">
        <v>95.80892375003738</v>
      </c>
      <c r="L41" s="257">
        <v>33</v>
      </c>
      <c r="M41" s="255">
        <v>96.701044533119969</v>
      </c>
      <c r="N41" s="257">
        <v>26</v>
      </c>
      <c r="O41" s="255">
        <v>97.719650488005726</v>
      </c>
      <c r="P41" s="257">
        <v>17</v>
      </c>
      <c r="Q41" s="255">
        <v>97.843238717690156</v>
      </c>
      <c r="R41" s="260">
        <v>18</v>
      </c>
      <c r="S41" s="255">
        <v>97.873800147812361</v>
      </c>
      <c r="T41" s="260">
        <v>21</v>
      </c>
      <c r="U41" s="255">
        <v>97.754269818003223</v>
      </c>
      <c r="V41" s="260">
        <v>23</v>
      </c>
      <c r="X41" s="86"/>
    </row>
    <row r="42" spans="1:24" ht="21.95" customHeight="1">
      <c r="A42" s="193">
        <v>49</v>
      </c>
      <c r="B42" s="194" t="s">
        <v>69</v>
      </c>
      <c r="C42" s="255">
        <v>96.480392948985639</v>
      </c>
      <c r="D42" s="256">
        <v>35</v>
      </c>
      <c r="E42" s="255">
        <v>95.16183596354746</v>
      </c>
      <c r="F42" s="256">
        <v>38</v>
      </c>
      <c r="G42" s="255">
        <v>94.31191628791882</v>
      </c>
      <c r="H42" s="256">
        <v>39</v>
      </c>
      <c r="I42" s="255">
        <v>94.678410667658298</v>
      </c>
      <c r="J42" s="257">
        <v>39</v>
      </c>
      <c r="K42" s="255">
        <v>94.488302214672188</v>
      </c>
      <c r="L42" s="257">
        <v>46</v>
      </c>
      <c r="M42" s="255">
        <v>94.820599548206204</v>
      </c>
      <c r="N42" s="257">
        <v>48</v>
      </c>
      <c r="O42" s="255">
        <v>94.544293314282143</v>
      </c>
      <c r="P42" s="257">
        <v>60</v>
      </c>
      <c r="Q42" s="255">
        <v>95.062165177609131</v>
      </c>
      <c r="R42" s="260">
        <v>56</v>
      </c>
      <c r="S42" s="255">
        <v>95.2570072466319</v>
      </c>
      <c r="T42" s="260">
        <v>58</v>
      </c>
      <c r="U42" s="255">
        <v>94.726509003545075</v>
      </c>
      <c r="V42" s="260">
        <v>65</v>
      </c>
      <c r="X42" s="86"/>
    </row>
    <row r="43" spans="1:24" ht="21.95" customHeight="1">
      <c r="A43" s="193">
        <v>50</v>
      </c>
      <c r="B43" s="194" t="s">
        <v>70</v>
      </c>
      <c r="C43" s="255">
        <v>98.552020303242529</v>
      </c>
      <c r="D43" s="256">
        <v>9</v>
      </c>
      <c r="E43" s="255">
        <v>98.478548447943282</v>
      </c>
      <c r="F43" s="256">
        <v>10</v>
      </c>
      <c r="G43" s="255">
        <v>98.313635032283912</v>
      </c>
      <c r="H43" s="256">
        <v>6</v>
      </c>
      <c r="I43" s="255">
        <v>98.802184811912738</v>
      </c>
      <c r="J43" s="257">
        <v>6</v>
      </c>
      <c r="K43" s="255">
        <v>98.15039253427399</v>
      </c>
      <c r="L43" s="257">
        <v>12</v>
      </c>
      <c r="M43" s="255">
        <v>98.36499208186541</v>
      </c>
      <c r="N43" s="257">
        <v>10</v>
      </c>
      <c r="O43" s="255">
        <v>98.533775806503073</v>
      </c>
      <c r="P43" s="257">
        <v>8</v>
      </c>
      <c r="Q43" s="255">
        <v>97.78931353818237</v>
      </c>
      <c r="R43" s="260">
        <v>20</v>
      </c>
      <c r="S43" s="255">
        <v>97.921966775424679</v>
      </c>
      <c r="T43" s="260">
        <v>20</v>
      </c>
      <c r="U43" s="255">
        <v>98.267130158835343</v>
      </c>
      <c r="V43" s="260">
        <v>15</v>
      </c>
      <c r="X43" s="86"/>
    </row>
    <row r="44" spans="1:24" ht="21.95" customHeight="1">
      <c r="A44" s="193">
        <v>52</v>
      </c>
      <c r="B44" s="194" t="s">
        <v>71</v>
      </c>
      <c r="C44" s="255">
        <v>97.61907034712705</v>
      </c>
      <c r="D44" s="256">
        <v>19</v>
      </c>
      <c r="E44" s="255">
        <v>97.181636538667235</v>
      </c>
      <c r="F44" s="256">
        <v>17</v>
      </c>
      <c r="G44" s="255">
        <v>95.720342849268846</v>
      </c>
      <c r="H44" s="256">
        <v>23</v>
      </c>
      <c r="I44" s="255">
        <v>96.709401670541567</v>
      </c>
      <c r="J44" s="257">
        <v>19</v>
      </c>
      <c r="K44" s="255">
        <v>96.46410231072548</v>
      </c>
      <c r="L44" s="257">
        <v>26</v>
      </c>
      <c r="M44" s="255">
        <v>96.351153855332555</v>
      </c>
      <c r="N44" s="257">
        <v>31</v>
      </c>
      <c r="O44" s="255">
        <v>96.721997364307171</v>
      </c>
      <c r="P44" s="257">
        <v>34</v>
      </c>
      <c r="Q44" s="255">
        <v>97.703357497550627</v>
      </c>
      <c r="R44" s="260">
        <v>22</v>
      </c>
      <c r="S44" s="255">
        <v>98.899092600640586</v>
      </c>
      <c r="T44" s="260">
        <v>9</v>
      </c>
      <c r="U44" s="255">
        <v>99.007673047216713</v>
      </c>
      <c r="V44" s="260">
        <v>8</v>
      </c>
      <c r="X44" s="86"/>
    </row>
    <row r="45" spans="1:24" ht="21.95" customHeight="1">
      <c r="A45" s="193">
        <v>53</v>
      </c>
      <c r="B45" s="194" t="s">
        <v>519</v>
      </c>
      <c r="C45" s="255">
        <v>96.28828490375713</v>
      </c>
      <c r="D45" s="256">
        <v>37</v>
      </c>
      <c r="E45" s="255">
        <v>92.016901590295234</v>
      </c>
      <c r="F45" s="256">
        <v>69</v>
      </c>
      <c r="G45" s="255">
        <v>92.095706246943308</v>
      </c>
      <c r="H45" s="256">
        <v>62</v>
      </c>
      <c r="I45" s="255">
        <v>92.931771293663061</v>
      </c>
      <c r="J45" s="257">
        <v>62</v>
      </c>
      <c r="K45" s="255">
        <v>93.953120549842481</v>
      </c>
      <c r="L45" s="257">
        <v>52</v>
      </c>
      <c r="M45" s="255">
        <v>94.80189582126448</v>
      </c>
      <c r="N45" s="257">
        <v>49</v>
      </c>
      <c r="O45" s="255">
        <v>95.210746320678638</v>
      </c>
      <c r="P45" s="257">
        <v>46</v>
      </c>
      <c r="Q45" s="255">
        <v>96.186389646907273</v>
      </c>
      <c r="R45" s="260">
        <v>41</v>
      </c>
      <c r="S45" s="255">
        <v>97.447060080020321</v>
      </c>
      <c r="T45" s="260">
        <v>31</v>
      </c>
      <c r="U45" s="255">
        <v>98.028377305799921</v>
      </c>
      <c r="V45" s="260">
        <v>20</v>
      </c>
      <c r="X45" s="86"/>
    </row>
    <row r="46" spans="1:24" ht="21.95" customHeight="1">
      <c r="A46" s="193">
        <v>54</v>
      </c>
      <c r="B46" s="194" t="s">
        <v>73</v>
      </c>
      <c r="C46" s="255">
        <v>96.106134648237813</v>
      </c>
      <c r="D46" s="256">
        <v>45</v>
      </c>
      <c r="E46" s="255">
        <v>95.467166392939447</v>
      </c>
      <c r="F46" s="256">
        <v>35</v>
      </c>
      <c r="G46" s="255">
        <v>95.11434033214384</v>
      </c>
      <c r="H46" s="256">
        <v>31</v>
      </c>
      <c r="I46" s="255">
        <v>94.927812794045252</v>
      </c>
      <c r="J46" s="257">
        <v>35</v>
      </c>
      <c r="K46" s="255">
        <v>94.456522400104944</v>
      </c>
      <c r="L46" s="257">
        <v>47</v>
      </c>
      <c r="M46" s="255">
        <v>95.633648244920195</v>
      </c>
      <c r="N46" s="257">
        <v>38</v>
      </c>
      <c r="O46" s="255">
        <v>93.535903325722856</v>
      </c>
      <c r="P46" s="257">
        <v>68</v>
      </c>
      <c r="Q46" s="255">
        <v>94.805540465029651</v>
      </c>
      <c r="R46" s="260">
        <v>59</v>
      </c>
      <c r="S46" s="255">
        <v>93.77963992358427</v>
      </c>
      <c r="T46" s="260">
        <v>69</v>
      </c>
      <c r="U46" s="255">
        <v>95.488064277132125</v>
      </c>
      <c r="V46" s="260">
        <v>61</v>
      </c>
      <c r="X46" s="86"/>
    </row>
    <row r="47" spans="1:24" ht="21.95" customHeight="1">
      <c r="A47" s="193">
        <v>55</v>
      </c>
      <c r="B47" s="194" t="s">
        <v>149</v>
      </c>
      <c r="C47" s="255">
        <v>97.231207686493235</v>
      </c>
      <c r="D47" s="256">
        <v>24</v>
      </c>
      <c r="E47" s="255">
        <v>96.231667135112076</v>
      </c>
      <c r="F47" s="256">
        <v>25</v>
      </c>
      <c r="G47" s="255">
        <v>95.575363023341183</v>
      </c>
      <c r="H47" s="256">
        <v>25</v>
      </c>
      <c r="I47" s="255">
        <v>96.391658230825072</v>
      </c>
      <c r="J47" s="257">
        <v>24</v>
      </c>
      <c r="K47" s="255">
        <v>96.907570479472938</v>
      </c>
      <c r="L47" s="257">
        <v>22</v>
      </c>
      <c r="M47" s="255">
        <v>97.126338716601339</v>
      </c>
      <c r="N47" s="257">
        <v>17</v>
      </c>
      <c r="O47" s="255">
        <v>97.318878400995331</v>
      </c>
      <c r="P47" s="257">
        <v>24</v>
      </c>
      <c r="Q47" s="255">
        <v>97.361475015444853</v>
      </c>
      <c r="R47" s="260">
        <v>27</v>
      </c>
      <c r="S47" s="255">
        <v>97.101457460563751</v>
      </c>
      <c r="T47" s="260">
        <v>36</v>
      </c>
      <c r="U47" s="255">
        <v>97.292787625923225</v>
      </c>
      <c r="V47" s="260">
        <v>35</v>
      </c>
      <c r="X47" s="86"/>
    </row>
    <row r="48" spans="1:24" ht="21.95" customHeight="1">
      <c r="A48" s="193">
        <v>57</v>
      </c>
      <c r="B48" s="194" t="s">
        <v>132</v>
      </c>
      <c r="C48" s="255">
        <v>98.462827946700187</v>
      </c>
      <c r="D48" s="256">
        <v>10</v>
      </c>
      <c r="E48" s="255">
        <v>98.479793960728671</v>
      </c>
      <c r="F48" s="256">
        <v>9</v>
      </c>
      <c r="G48" s="255">
        <v>96.738402321752702</v>
      </c>
      <c r="H48" s="256">
        <v>16</v>
      </c>
      <c r="I48" s="255">
        <v>97.833738013976927</v>
      </c>
      <c r="J48" s="257">
        <v>10</v>
      </c>
      <c r="K48" s="255">
        <v>98.397844570740233</v>
      </c>
      <c r="L48" s="257">
        <v>10</v>
      </c>
      <c r="M48" s="255">
        <v>99.101523000194405</v>
      </c>
      <c r="N48" s="257">
        <v>6</v>
      </c>
      <c r="O48" s="255">
        <v>98.775243637358201</v>
      </c>
      <c r="P48" s="257">
        <v>6</v>
      </c>
      <c r="Q48" s="255">
        <v>99.223260272778774</v>
      </c>
      <c r="R48" s="260">
        <v>6</v>
      </c>
      <c r="S48" s="255">
        <v>99.099838062870532</v>
      </c>
      <c r="T48" s="260">
        <v>6</v>
      </c>
      <c r="U48" s="255">
        <v>97.542649834521583</v>
      </c>
      <c r="V48" s="260">
        <v>31</v>
      </c>
      <c r="X48" s="86"/>
    </row>
    <row r="49" spans="1:24" ht="21.95" customHeight="1">
      <c r="A49" s="193">
        <v>61</v>
      </c>
      <c r="B49" s="194" t="s">
        <v>75</v>
      </c>
      <c r="C49" s="255">
        <v>93.572638155541995</v>
      </c>
      <c r="D49" s="256">
        <v>70</v>
      </c>
      <c r="E49" s="255">
        <v>92.613520891031897</v>
      </c>
      <c r="F49" s="256">
        <v>66</v>
      </c>
      <c r="G49" s="255">
        <v>94.722499444119819</v>
      </c>
      <c r="H49" s="256">
        <v>34</v>
      </c>
      <c r="I49" s="255">
        <v>94.447888979345365</v>
      </c>
      <c r="J49" s="257">
        <v>41</v>
      </c>
      <c r="K49" s="255">
        <v>93.888501980842349</v>
      </c>
      <c r="L49" s="257">
        <v>55</v>
      </c>
      <c r="M49" s="255">
        <v>92.292751992158429</v>
      </c>
      <c r="N49" s="257">
        <v>71</v>
      </c>
      <c r="O49" s="255">
        <v>97.447005140645757</v>
      </c>
      <c r="P49" s="257">
        <v>21</v>
      </c>
      <c r="Q49" s="255">
        <v>92.58413346221316</v>
      </c>
      <c r="R49" s="260">
        <v>73</v>
      </c>
      <c r="S49" s="255">
        <v>96.675249582147529</v>
      </c>
      <c r="T49" s="260">
        <v>42</v>
      </c>
      <c r="U49" s="255">
        <v>95.859175301109772</v>
      </c>
      <c r="V49" s="260">
        <v>55</v>
      </c>
      <c r="X49" s="86"/>
    </row>
    <row r="50" spans="1:24" ht="21.95" customHeight="1" thickBot="1">
      <c r="A50" s="205">
        <v>62</v>
      </c>
      <c r="B50" s="206" t="s">
        <v>76</v>
      </c>
      <c r="C50" s="264">
        <v>96.482395814302137</v>
      </c>
      <c r="D50" s="265">
        <v>34</v>
      </c>
      <c r="E50" s="264">
        <v>95.748944203122349</v>
      </c>
      <c r="F50" s="265">
        <v>32</v>
      </c>
      <c r="G50" s="264">
        <v>94.328467976499951</v>
      </c>
      <c r="H50" s="265">
        <v>38</v>
      </c>
      <c r="I50" s="264">
        <v>96.625026262655041</v>
      </c>
      <c r="J50" s="266">
        <v>20</v>
      </c>
      <c r="K50" s="264">
        <v>97.451175396717446</v>
      </c>
      <c r="L50" s="266">
        <v>17</v>
      </c>
      <c r="M50" s="264">
        <v>97.85752979054449</v>
      </c>
      <c r="N50" s="266">
        <v>14</v>
      </c>
      <c r="O50" s="264">
        <v>97.35266627933413</v>
      </c>
      <c r="P50" s="266">
        <v>22</v>
      </c>
      <c r="Q50" s="264">
        <v>96.943721012425002</v>
      </c>
      <c r="R50" s="267">
        <v>32</v>
      </c>
      <c r="S50" s="264">
        <v>97.499252460777072</v>
      </c>
      <c r="T50" s="267">
        <v>30</v>
      </c>
      <c r="U50" s="264">
        <v>98.191300719724623</v>
      </c>
      <c r="V50" s="267">
        <v>18</v>
      </c>
      <c r="X50" s="86"/>
    </row>
    <row r="51" spans="1:24" ht="21.95" customHeight="1">
      <c r="A51" s="210">
        <v>68</v>
      </c>
      <c r="B51" s="211" t="s">
        <v>77</v>
      </c>
      <c r="C51" s="268">
        <v>99.093401342853824</v>
      </c>
      <c r="D51" s="269">
        <v>5</v>
      </c>
      <c r="E51" s="268">
        <v>98.041759114273546</v>
      </c>
      <c r="F51" s="269">
        <v>12</v>
      </c>
      <c r="G51" s="268">
        <v>97.180120404941917</v>
      </c>
      <c r="H51" s="269">
        <v>13</v>
      </c>
      <c r="I51" s="268">
        <v>97.188228007493009</v>
      </c>
      <c r="J51" s="270">
        <v>13</v>
      </c>
      <c r="K51" s="268">
        <v>97.440603408550928</v>
      </c>
      <c r="L51" s="270">
        <v>18</v>
      </c>
      <c r="M51" s="268">
        <v>97.087386477712357</v>
      </c>
      <c r="N51" s="270">
        <v>19</v>
      </c>
      <c r="O51" s="268">
        <v>97.107272560521054</v>
      </c>
      <c r="P51" s="270">
        <v>28</v>
      </c>
      <c r="Q51" s="268">
        <v>97.865076635063659</v>
      </c>
      <c r="R51" s="271">
        <v>17</v>
      </c>
      <c r="S51" s="268">
        <v>98.141655130551925</v>
      </c>
      <c r="T51" s="271">
        <v>17</v>
      </c>
      <c r="U51" s="268">
        <v>97.121818525631355</v>
      </c>
      <c r="V51" s="271">
        <v>37</v>
      </c>
      <c r="X51" s="86"/>
    </row>
    <row r="52" spans="1:24" ht="21.95" customHeight="1">
      <c r="A52" s="193">
        <v>69</v>
      </c>
      <c r="B52" s="194" t="s">
        <v>78</v>
      </c>
      <c r="C52" s="255">
        <v>97.3442229751696</v>
      </c>
      <c r="D52" s="256">
        <v>21</v>
      </c>
      <c r="E52" s="255">
        <v>96.971601907985487</v>
      </c>
      <c r="F52" s="256">
        <v>20</v>
      </c>
      <c r="G52" s="255">
        <v>97.692706282900929</v>
      </c>
      <c r="H52" s="256">
        <v>8</v>
      </c>
      <c r="I52" s="255">
        <v>94.987833796807735</v>
      </c>
      <c r="J52" s="257">
        <v>33</v>
      </c>
      <c r="K52" s="255">
        <v>94.515751857308544</v>
      </c>
      <c r="L52" s="257">
        <v>44</v>
      </c>
      <c r="M52" s="255">
        <v>96.402566598417977</v>
      </c>
      <c r="N52" s="257">
        <v>28</v>
      </c>
      <c r="O52" s="255">
        <v>96.798895818423475</v>
      </c>
      <c r="P52" s="257">
        <v>32</v>
      </c>
      <c r="Q52" s="255">
        <v>98.520602980348798</v>
      </c>
      <c r="R52" s="260">
        <v>8</v>
      </c>
      <c r="S52" s="255">
        <v>98.338356867412074</v>
      </c>
      <c r="T52" s="260">
        <v>11</v>
      </c>
      <c r="U52" s="255">
        <v>99.212185983164431</v>
      </c>
      <c r="V52" s="260">
        <v>7</v>
      </c>
      <c r="X52" s="86"/>
    </row>
    <row r="53" spans="1:24" ht="21.95" customHeight="1">
      <c r="A53" s="210">
        <v>71</v>
      </c>
      <c r="B53" s="211" t="s">
        <v>79</v>
      </c>
      <c r="C53" s="268">
        <v>97.208004441624368</v>
      </c>
      <c r="D53" s="269">
        <v>25</v>
      </c>
      <c r="E53" s="268">
        <v>94.428969359331475</v>
      </c>
      <c r="F53" s="269">
        <v>47</v>
      </c>
      <c r="G53" s="268">
        <v>94.471764003306291</v>
      </c>
      <c r="H53" s="269">
        <v>37</v>
      </c>
      <c r="I53" s="268">
        <v>93.456323493198568</v>
      </c>
      <c r="J53" s="270">
        <v>52</v>
      </c>
      <c r="K53" s="268">
        <v>97.352397845932217</v>
      </c>
      <c r="L53" s="270">
        <v>19</v>
      </c>
      <c r="M53" s="268">
        <v>96.255344001465275</v>
      </c>
      <c r="N53" s="270">
        <v>33</v>
      </c>
      <c r="O53" s="268">
        <v>97.865275942030024</v>
      </c>
      <c r="P53" s="270">
        <v>15</v>
      </c>
      <c r="Q53" s="268">
        <v>96.861011977511609</v>
      </c>
      <c r="R53" s="271">
        <v>34</v>
      </c>
      <c r="S53" s="268">
        <v>97.778868545327001</v>
      </c>
      <c r="T53" s="271">
        <v>23</v>
      </c>
      <c r="U53" s="268">
        <v>95.941264047419168</v>
      </c>
      <c r="V53" s="271">
        <v>53</v>
      </c>
      <c r="X53" s="86"/>
    </row>
    <row r="54" spans="1:24" ht="21.95" customHeight="1">
      <c r="A54" s="193">
        <v>73</v>
      </c>
      <c r="B54" s="194" t="s">
        <v>80</v>
      </c>
      <c r="C54" s="255">
        <v>93.421458488038539</v>
      </c>
      <c r="D54" s="256">
        <v>71</v>
      </c>
      <c r="E54" s="255">
        <v>92.90758080377006</v>
      </c>
      <c r="F54" s="256">
        <v>60</v>
      </c>
      <c r="G54" s="255">
        <v>93.572773998623418</v>
      </c>
      <c r="H54" s="256">
        <v>46</v>
      </c>
      <c r="I54" s="255">
        <v>94.029494670816732</v>
      </c>
      <c r="J54" s="257">
        <v>45</v>
      </c>
      <c r="K54" s="255">
        <v>94.275143056726833</v>
      </c>
      <c r="L54" s="257">
        <v>50</v>
      </c>
      <c r="M54" s="255">
        <v>94.231222877257665</v>
      </c>
      <c r="N54" s="257">
        <v>57</v>
      </c>
      <c r="O54" s="255">
        <v>94.315741877272387</v>
      </c>
      <c r="P54" s="257">
        <v>61</v>
      </c>
      <c r="Q54" s="255">
        <v>94.892903187709749</v>
      </c>
      <c r="R54" s="260">
        <v>58</v>
      </c>
      <c r="S54" s="255">
        <v>93.812054576745979</v>
      </c>
      <c r="T54" s="260">
        <v>68</v>
      </c>
      <c r="U54" s="255">
        <v>96.692535363668043</v>
      </c>
      <c r="V54" s="260">
        <v>41</v>
      </c>
      <c r="X54" s="86"/>
    </row>
    <row r="55" spans="1:24" ht="21.95" customHeight="1">
      <c r="A55" s="193">
        <v>74</v>
      </c>
      <c r="B55" s="194" t="s">
        <v>81</v>
      </c>
      <c r="C55" s="255">
        <v>98.119957520816342</v>
      </c>
      <c r="D55" s="256">
        <v>14</v>
      </c>
      <c r="E55" s="255">
        <v>98.41835870962349</v>
      </c>
      <c r="F55" s="256">
        <v>11</v>
      </c>
      <c r="G55" s="255">
        <v>97.600338936861093</v>
      </c>
      <c r="H55" s="256">
        <v>9</v>
      </c>
      <c r="I55" s="255">
        <v>98.459932359414637</v>
      </c>
      <c r="J55" s="257">
        <v>8</v>
      </c>
      <c r="K55" s="255">
        <v>98.851352200763714</v>
      </c>
      <c r="L55" s="257">
        <v>6</v>
      </c>
      <c r="M55" s="255">
        <v>99.419566848039622</v>
      </c>
      <c r="N55" s="257">
        <v>5</v>
      </c>
      <c r="O55" s="255">
        <v>98.398732028996051</v>
      </c>
      <c r="P55" s="257">
        <v>10</v>
      </c>
      <c r="Q55" s="255">
        <v>98.904991855911064</v>
      </c>
      <c r="R55" s="260">
        <v>7</v>
      </c>
      <c r="S55" s="255">
        <v>99.010999333478381</v>
      </c>
      <c r="T55" s="260">
        <v>7</v>
      </c>
      <c r="U55" s="255">
        <v>98.759260488337276</v>
      </c>
      <c r="V55" s="260">
        <v>10</v>
      </c>
      <c r="X55" s="86"/>
    </row>
    <row r="56" spans="1:24" ht="21.95" customHeight="1">
      <c r="A56" s="193">
        <v>76</v>
      </c>
      <c r="B56" s="194" t="s">
        <v>82</v>
      </c>
      <c r="C56" s="261">
        <v>94.51950881786243</v>
      </c>
      <c r="D56" s="262">
        <v>57</v>
      </c>
      <c r="E56" s="261">
        <v>93.440776128033562</v>
      </c>
      <c r="F56" s="262">
        <v>55</v>
      </c>
      <c r="G56" s="261">
        <v>92.774078755167992</v>
      </c>
      <c r="H56" s="262">
        <v>56</v>
      </c>
      <c r="I56" s="261">
        <v>93.194423813828749</v>
      </c>
      <c r="J56" s="263">
        <v>57</v>
      </c>
      <c r="K56" s="255">
        <v>93.821295114652642</v>
      </c>
      <c r="L56" s="257">
        <v>56</v>
      </c>
      <c r="M56" s="255">
        <v>93.991367283809069</v>
      </c>
      <c r="N56" s="257">
        <v>58</v>
      </c>
      <c r="O56" s="255">
        <v>94.72225731249948</v>
      </c>
      <c r="P56" s="257">
        <v>56</v>
      </c>
      <c r="Q56" s="255">
        <v>95.309442108174522</v>
      </c>
      <c r="R56" s="260">
        <v>52</v>
      </c>
      <c r="S56" s="255">
        <v>96.00226398008769</v>
      </c>
      <c r="T56" s="260">
        <v>54</v>
      </c>
      <c r="U56" s="255">
        <v>96.28602731934987</v>
      </c>
      <c r="V56" s="260">
        <v>46</v>
      </c>
      <c r="X56" s="86"/>
    </row>
    <row r="57" spans="1:24" ht="21.95" customHeight="1">
      <c r="A57" s="193">
        <v>82</v>
      </c>
      <c r="B57" s="194" t="s">
        <v>83</v>
      </c>
      <c r="C57" s="255">
        <v>96.208431215599546</v>
      </c>
      <c r="D57" s="256">
        <v>40</v>
      </c>
      <c r="E57" s="255">
        <v>95.280931628510061</v>
      </c>
      <c r="F57" s="256">
        <v>37</v>
      </c>
      <c r="G57" s="255">
        <v>94.564206681113191</v>
      </c>
      <c r="H57" s="256">
        <v>35</v>
      </c>
      <c r="I57" s="255">
        <v>93.945722906275662</v>
      </c>
      <c r="J57" s="257">
        <v>46</v>
      </c>
      <c r="K57" s="255">
        <v>93.642045705127174</v>
      </c>
      <c r="L57" s="257">
        <v>59</v>
      </c>
      <c r="M57" s="255">
        <v>93.52194762543823</v>
      </c>
      <c r="N57" s="257">
        <v>63</v>
      </c>
      <c r="O57" s="255">
        <v>93.851850157497111</v>
      </c>
      <c r="P57" s="257">
        <v>66</v>
      </c>
      <c r="Q57" s="255">
        <v>93.205685359451039</v>
      </c>
      <c r="R57" s="260">
        <v>71</v>
      </c>
      <c r="S57" s="255">
        <v>93.569686677180812</v>
      </c>
      <c r="T57" s="260">
        <v>71</v>
      </c>
      <c r="U57" s="255">
        <v>94.397459159308269</v>
      </c>
      <c r="V57" s="260">
        <v>70</v>
      </c>
      <c r="X57" s="86"/>
    </row>
    <row r="58" spans="1:24" ht="21.95" customHeight="1">
      <c r="A58" s="193">
        <v>83</v>
      </c>
      <c r="B58" s="194" t="s">
        <v>84</v>
      </c>
      <c r="C58" s="255">
        <v>93.891683280045143</v>
      </c>
      <c r="D58" s="256">
        <v>63</v>
      </c>
      <c r="E58" s="255">
        <v>92.883662815372332</v>
      </c>
      <c r="F58" s="256">
        <v>61</v>
      </c>
      <c r="G58" s="255">
        <v>92.875858643130599</v>
      </c>
      <c r="H58" s="256">
        <v>55</v>
      </c>
      <c r="I58" s="255">
        <v>93.453528583135906</v>
      </c>
      <c r="J58" s="257">
        <v>53</v>
      </c>
      <c r="K58" s="255">
        <v>94.449075277611001</v>
      </c>
      <c r="L58" s="257">
        <v>48</v>
      </c>
      <c r="M58" s="255">
        <v>94.44249588044157</v>
      </c>
      <c r="N58" s="257">
        <v>54</v>
      </c>
      <c r="O58" s="255">
        <v>94.104452836209248</v>
      </c>
      <c r="P58" s="257">
        <v>63</v>
      </c>
      <c r="Q58" s="255">
        <v>94.509136735979837</v>
      </c>
      <c r="R58" s="260">
        <v>61</v>
      </c>
      <c r="S58" s="255">
        <v>94.906666626638199</v>
      </c>
      <c r="T58" s="260">
        <v>60</v>
      </c>
      <c r="U58" s="255">
        <v>95.897057071368991</v>
      </c>
      <c r="V58" s="260">
        <v>54</v>
      </c>
      <c r="X58" s="86"/>
    </row>
    <row r="59" spans="1:24" ht="21.95" customHeight="1">
      <c r="A59" s="193">
        <v>86</v>
      </c>
      <c r="B59" s="194" t="s">
        <v>85</v>
      </c>
      <c r="C59" s="255">
        <v>93.796239602000227</v>
      </c>
      <c r="D59" s="256">
        <v>64</v>
      </c>
      <c r="E59" s="255">
        <v>94.24353515983664</v>
      </c>
      <c r="F59" s="256">
        <v>50</v>
      </c>
      <c r="G59" s="255">
        <v>93.417163584888968</v>
      </c>
      <c r="H59" s="256">
        <v>50</v>
      </c>
      <c r="I59" s="255">
        <v>92.632074357934314</v>
      </c>
      <c r="J59" s="257">
        <v>65</v>
      </c>
      <c r="K59" s="255">
        <v>91.669413298703319</v>
      </c>
      <c r="L59" s="257">
        <v>72</v>
      </c>
      <c r="M59" s="255">
        <v>91.792030581966088</v>
      </c>
      <c r="N59" s="257">
        <v>73</v>
      </c>
      <c r="O59" s="255">
        <v>94.650864485317413</v>
      </c>
      <c r="P59" s="257">
        <v>58</v>
      </c>
      <c r="Q59" s="255">
        <v>95.19924625930642</v>
      </c>
      <c r="R59" s="260">
        <v>55</v>
      </c>
      <c r="S59" s="255">
        <v>96.55024804155866</v>
      </c>
      <c r="T59" s="260">
        <v>45</v>
      </c>
      <c r="U59" s="255">
        <v>96.648145715712261</v>
      </c>
      <c r="V59" s="260">
        <v>42</v>
      </c>
      <c r="X59" s="86"/>
    </row>
    <row r="60" spans="1:24" ht="21.95" customHeight="1">
      <c r="A60" s="193">
        <v>87</v>
      </c>
      <c r="B60" s="194" t="s">
        <v>86</v>
      </c>
      <c r="C60" s="255">
        <v>93.728392485497508</v>
      </c>
      <c r="D60" s="256">
        <v>65</v>
      </c>
      <c r="E60" s="255">
        <v>93.367765505978511</v>
      </c>
      <c r="F60" s="256">
        <v>56</v>
      </c>
      <c r="G60" s="255">
        <v>93.694962940614886</v>
      </c>
      <c r="H60" s="256">
        <v>45</v>
      </c>
      <c r="I60" s="255">
        <v>91.916452122094299</v>
      </c>
      <c r="J60" s="257">
        <v>70</v>
      </c>
      <c r="K60" s="255">
        <v>94.928759724023351</v>
      </c>
      <c r="L60" s="257">
        <v>40</v>
      </c>
      <c r="M60" s="255">
        <v>97.067130867040404</v>
      </c>
      <c r="N60" s="257">
        <v>20</v>
      </c>
      <c r="O60" s="255">
        <v>96.509175706647653</v>
      </c>
      <c r="P60" s="257">
        <v>36</v>
      </c>
      <c r="Q60" s="255">
        <v>98.399810616568132</v>
      </c>
      <c r="R60" s="260">
        <v>9</v>
      </c>
      <c r="S60" s="255">
        <v>98.950295321844308</v>
      </c>
      <c r="T60" s="260">
        <v>8</v>
      </c>
      <c r="U60" s="255">
        <v>98.747565936228838</v>
      </c>
      <c r="V60" s="260">
        <v>11</v>
      </c>
      <c r="X60" s="86"/>
    </row>
    <row r="61" spans="1:24" ht="21.95" customHeight="1">
      <c r="A61" s="193">
        <v>89</v>
      </c>
      <c r="B61" s="194" t="s">
        <v>520</v>
      </c>
      <c r="C61" s="255">
        <v>97.881948770893032</v>
      </c>
      <c r="D61" s="256">
        <v>16</v>
      </c>
      <c r="E61" s="255">
        <v>96.919092744504752</v>
      </c>
      <c r="F61" s="256">
        <v>22</v>
      </c>
      <c r="G61" s="255">
        <v>96.687356548323166</v>
      </c>
      <c r="H61" s="256">
        <v>17</v>
      </c>
      <c r="I61" s="255">
        <v>97.037021465458125</v>
      </c>
      <c r="J61" s="257">
        <v>16</v>
      </c>
      <c r="K61" s="255">
        <v>96.419753155211325</v>
      </c>
      <c r="L61" s="257">
        <v>27</v>
      </c>
      <c r="M61" s="255">
        <v>96.563864675510487</v>
      </c>
      <c r="N61" s="257">
        <v>27</v>
      </c>
      <c r="O61" s="255">
        <v>97.348245829351896</v>
      </c>
      <c r="P61" s="257">
        <v>23</v>
      </c>
      <c r="Q61" s="255">
        <v>97.790411672325206</v>
      </c>
      <c r="R61" s="260">
        <v>19</v>
      </c>
      <c r="S61" s="255">
        <v>98.014088650339716</v>
      </c>
      <c r="T61" s="260">
        <v>19</v>
      </c>
      <c r="U61" s="255">
        <v>97.735804582137902</v>
      </c>
      <c r="V61" s="260">
        <v>25</v>
      </c>
      <c r="X61" s="86"/>
    </row>
    <row r="62" spans="1:24" ht="21.95" customHeight="1">
      <c r="A62" s="193">
        <v>90</v>
      </c>
      <c r="B62" s="194" t="s">
        <v>88</v>
      </c>
      <c r="C62" s="255">
        <v>96.596048235890393</v>
      </c>
      <c r="D62" s="256">
        <v>30</v>
      </c>
      <c r="E62" s="255">
        <v>96.206874160899147</v>
      </c>
      <c r="F62" s="256">
        <v>26</v>
      </c>
      <c r="G62" s="255">
        <v>95.39568988214215</v>
      </c>
      <c r="H62" s="256">
        <v>27</v>
      </c>
      <c r="I62" s="255">
        <v>95.579138174773547</v>
      </c>
      <c r="J62" s="257">
        <v>29</v>
      </c>
      <c r="K62" s="255">
        <v>95.964001991845436</v>
      </c>
      <c r="L62" s="257">
        <v>32</v>
      </c>
      <c r="M62" s="255">
        <v>95.875086931782263</v>
      </c>
      <c r="N62" s="257">
        <v>35</v>
      </c>
      <c r="O62" s="255">
        <v>95.668481618208631</v>
      </c>
      <c r="P62" s="257">
        <v>40</v>
      </c>
      <c r="Q62" s="255">
        <v>95.580314028961652</v>
      </c>
      <c r="R62" s="260">
        <v>47</v>
      </c>
      <c r="S62" s="255">
        <v>96.242468492413977</v>
      </c>
      <c r="T62" s="260">
        <v>53</v>
      </c>
      <c r="U62" s="255">
        <v>97.333927148331156</v>
      </c>
      <c r="V62" s="260">
        <v>34</v>
      </c>
      <c r="X62" s="86"/>
    </row>
    <row r="63" spans="1:24" ht="21.95" customHeight="1">
      <c r="A63" s="193">
        <v>91</v>
      </c>
      <c r="B63" s="194" t="s">
        <v>89</v>
      </c>
      <c r="C63" s="255">
        <v>98.261233278932252</v>
      </c>
      <c r="D63" s="256">
        <v>12</v>
      </c>
      <c r="E63" s="255">
        <v>97.829654898502966</v>
      </c>
      <c r="F63" s="256">
        <v>13</v>
      </c>
      <c r="G63" s="255">
        <v>97.35689764667741</v>
      </c>
      <c r="H63" s="256">
        <v>12</v>
      </c>
      <c r="I63" s="255">
        <v>97.45521131218139</v>
      </c>
      <c r="J63" s="257">
        <v>12</v>
      </c>
      <c r="K63" s="255">
        <v>98.656092236967368</v>
      </c>
      <c r="L63" s="257">
        <v>8</v>
      </c>
      <c r="M63" s="255">
        <v>97.123479737286672</v>
      </c>
      <c r="N63" s="257">
        <v>18</v>
      </c>
      <c r="O63" s="255">
        <v>97.523461132750768</v>
      </c>
      <c r="P63" s="257">
        <v>20</v>
      </c>
      <c r="Q63" s="255">
        <v>97.430443259087937</v>
      </c>
      <c r="R63" s="260">
        <v>25</v>
      </c>
      <c r="S63" s="255">
        <v>97.063321301369314</v>
      </c>
      <c r="T63" s="260">
        <v>38</v>
      </c>
      <c r="U63" s="255">
        <v>97.658215978064888</v>
      </c>
      <c r="V63" s="260">
        <v>29</v>
      </c>
      <c r="X63" s="86"/>
    </row>
    <row r="64" spans="1:24" ht="21.95" customHeight="1">
      <c r="A64" s="193">
        <v>94</v>
      </c>
      <c r="B64" s="194" t="s">
        <v>90</v>
      </c>
      <c r="C64" s="255">
        <v>96.207657118727568</v>
      </c>
      <c r="D64" s="256">
        <v>41</v>
      </c>
      <c r="E64" s="255">
        <v>94.916094502498865</v>
      </c>
      <c r="F64" s="256">
        <v>42</v>
      </c>
      <c r="G64" s="255">
        <v>93.427866178723207</v>
      </c>
      <c r="H64" s="256">
        <v>49</v>
      </c>
      <c r="I64" s="255">
        <v>93.74843976583972</v>
      </c>
      <c r="J64" s="257">
        <v>51</v>
      </c>
      <c r="K64" s="255">
        <v>94.981221070768882</v>
      </c>
      <c r="L64" s="257">
        <v>39</v>
      </c>
      <c r="M64" s="255">
        <v>95.131151475973979</v>
      </c>
      <c r="N64" s="257">
        <v>45</v>
      </c>
      <c r="O64" s="255">
        <v>95.000673605343607</v>
      </c>
      <c r="P64" s="257">
        <v>48</v>
      </c>
      <c r="Q64" s="255">
        <v>96.29558105703569</v>
      </c>
      <c r="R64" s="260">
        <v>39</v>
      </c>
      <c r="S64" s="255">
        <v>96.26721641197058</v>
      </c>
      <c r="T64" s="260">
        <v>51</v>
      </c>
      <c r="U64" s="255">
        <v>96.147538163314763</v>
      </c>
      <c r="V64" s="260">
        <v>48</v>
      </c>
      <c r="X64" s="86"/>
    </row>
    <row r="65" spans="1:24" ht="21.95" customHeight="1">
      <c r="A65" s="193">
        <v>96</v>
      </c>
      <c r="B65" s="194" t="s">
        <v>91</v>
      </c>
      <c r="C65" s="255">
        <v>97.896442580000297</v>
      </c>
      <c r="D65" s="256">
        <v>15</v>
      </c>
      <c r="E65" s="255">
        <v>95.146235220908522</v>
      </c>
      <c r="F65" s="256">
        <v>39</v>
      </c>
      <c r="G65" s="255">
        <v>91.522345092304874</v>
      </c>
      <c r="H65" s="256">
        <v>65</v>
      </c>
      <c r="I65" s="255">
        <v>93.178367624731692</v>
      </c>
      <c r="J65" s="257">
        <v>58</v>
      </c>
      <c r="K65" s="255">
        <v>93.215468056631678</v>
      </c>
      <c r="L65" s="257">
        <v>63</v>
      </c>
      <c r="M65" s="255">
        <v>94.424613907900564</v>
      </c>
      <c r="N65" s="257">
        <v>55</v>
      </c>
      <c r="O65" s="255">
        <v>94.172026842647512</v>
      </c>
      <c r="P65" s="257">
        <v>62</v>
      </c>
      <c r="Q65" s="255">
        <v>97.657227670905968</v>
      </c>
      <c r="R65" s="260">
        <v>23</v>
      </c>
      <c r="S65" s="255">
        <v>96.937928745297626</v>
      </c>
      <c r="T65" s="260">
        <v>39</v>
      </c>
      <c r="U65" s="255">
        <v>96.110822416103716</v>
      </c>
      <c r="V65" s="260">
        <v>50</v>
      </c>
      <c r="X65" s="86"/>
    </row>
    <row r="66" spans="1:24" ht="21.95" customHeight="1">
      <c r="A66" s="193">
        <v>97</v>
      </c>
      <c r="B66" s="194" t="s">
        <v>92</v>
      </c>
      <c r="C66" s="255">
        <v>100</v>
      </c>
      <c r="D66" s="256">
        <v>1</v>
      </c>
      <c r="E66" s="255">
        <v>100</v>
      </c>
      <c r="F66" s="256">
        <v>1</v>
      </c>
      <c r="G66" s="255">
        <v>100</v>
      </c>
      <c r="H66" s="256">
        <v>1</v>
      </c>
      <c r="I66" s="255">
        <v>100</v>
      </c>
      <c r="J66" s="257">
        <v>1</v>
      </c>
      <c r="K66" s="255">
        <v>100</v>
      </c>
      <c r="L66" s="257">
        <v>1</v>
      </c>
      <c r="M66" s="255">
        <v>100</v>
      </c>
      <c r="N66" s="257">
        <v>1</v>
      </c>
      <c r="O66" s="255">
        <v>100</v>
      </c>
      <c r="P66" s="257">
        <v>1</v>
      </c>
      <c r="Q66" s="255">
        <v>100</v>
      </c>
      <c r="R66" s="260">
        <v>1</v>
      </c>
      <c r="S66" s="255">
        <v>100</v>
      </c>
      <c r="T66" s="260">
        <v>1</v>
      </c>
      <c r="U66" s="255">
        <v>100</v>
      </c>
      <c r="V66" s="260">
        <v>1</v>
      </c>
      <c r="X66" s="86"/>
    </row>
    <row r="67" spans="1:24" ht="21.95" customHeight="1">
      <c r="A67" s="193">
        <v>98</v>
      </c>
      <c r="B67" s="194" t="s">
        <v>93</v>
      </c>
      <c r="C67" s="255">
        <v>100</v>
      </c>
      <c r="D67" s="256">
        <v>1</v>
      </c>
      <c r="E67" s="255">
        <v>100</v>
      </c>
      <c r="F67" s="256">
        <v>1</v>
      </c>
      <c r="G67" s="255">
        <v>100</v>
      </c>
      <c r="H67" s="256">
        <v>1</v>
      </c>
      <c r="I67" s="255">
        <v>100</v>
      </c>
      <c r="J67" s="257">
        <v>1</v>
      </c>
      <c r="K67" s="255">
        <v>100</v>
      </c>
      <c r="L67" s="257">
        <v>1</v>
      </c>
      <c r="M67" s="255">
        <v>100</v>
      </c>
      <c r="N67" s="257">
        <v>1</v>
      </c>
      <c r="O67" s="255">
        <v>100</v>
      </c>
      <c r="P67" s="257">
        <v>1</v>
      </c>
      <c r="Q67" s="255">
        <v>100</v>
      </c>
      <c r="R67" s="260">
        <v>1</v>
      </c>
      <c r="S67" s="255">
        <v>100</v>
      </c>
      <c r="T67" s="260">
        <v>1</v>
      </c>
      <c r="U67" s="255">
        <v>100</v>
      </c>
      <c r="V67" s="260">
        <v>1</v>
      </c>
      <c r="X67" s="86"/>
    </row>
    <row r="68" spans="1:24" ht="21.95" customHeight="1">
      <c r="A68" s="193">
        <v>99</v>
      </c>
      <c r="B68" s="194" t="s">
        <v>94</v>
      </c>
      <c r="C68" s="255">
        <v>98.612578098426397</v>
      </c>
      <c r="D68" s="256">
        <v>8</v>
      </c>
      <c r="E68" s="255">
        <v>100</v>
      </c>
      <c r="F68" s="256">
        <v>1</v>
      </c>
      <c r="G68" s="255">
        <v>100</v>
      </c>
      <c r="H68" s="256">
        <v>1</v>
      </c>
      <c r="I68" s="255">
        <v>100</v>
      </c>
      <c r="J68" s="257">
        <v>1</v>
      </c>
      <c r="K68" s="255">
        <v>100</v>
      </c>
      <c r="L68" s="257">
        <v>1</v>
      </c>
      <c r="M68" s="255">
        <v>100</v>
      </c>
      <c r="N68" s="257">
        <v>1</v>
      </c>
      <c r="O68" s="255">
        <v>100</v>
      </c>
      <c r="P68" s="257">
        <v>1</v>
      </c>
      <c r="Q68" s="255">
        <v>100</v>
      </c>
      <c r="R68" s="260">
        <v>1</v>
      </c>
      <c r="S68" s="255">
        <v>100</v>
      </c>
      <c r="T68" s="260">
        <v>1</v>
      </c>
      <c r="U68" s="255">
        <v>100</v>
      </c>
      <c r="V68" s="260">
        <v>1</v>
      </c>
      <c r="X68" s="86"/>
    </row>
    <row r="69" spans="1:24" ht="21.95" customHeight="1">
      <c r="A69" s="193">
        <v>100</v>
      </c>
      <c r="B69" s="194" t="s">
        <v>95</v>
      </c>
      <c r="C69" s="255">
        <v>97.598196479667038</v>
      </c>
      <c r="D69" s="256">
        <v>20</v>
      </c>
      <c r="E69" s="255">
        <v>95.824181129160735</v>
      </c>
      <c r="F69" s="256">
        <v>31</v>
      </c>
      <c r="G69" s="255">
        <v>95.040447403773143</v>
      </c>
      <c r="H69" s="256">
        <v>32</v>
      </c>
      <c r="I69" s="255">
        <v>97.093897382331534</v>
      </c>
      <c r="J69" s="257">
        <v>15</v>
      </c>
      <c r="K69" s="255">
        <v>96.499025723909796</v>
      </c>
      <c r="L69" s="257">
        <v>25</v>
      </c>
      <c r="M69" s="255">
        <v>96.791364418701519</v>
      </c>
      <c r="N69" s="257">
        <v>23</v>
      </c>
      <c r="O69" s="255">
        <v>97.129253025102315</v>
      </c>
      <c r="P69" s="257">
        <v>26</v>
      </c>
      <c r="Q69" s="255">
        <v>97.871613772594216</v>
      </c>
      <c r="R69" s="260">
        <v>16</v>
      </c>
      <c r="S69" s="255">
        <v>97.743859519134588</v>
      </c>
      <c r="T69" s="260">
        <v>25</v>
      </c>
      <c r="U69" s="255">
        <v>97.68858306506425</v>
      </c>
      <c r="V69" s="260">
        <v>26</v>
      </c>
      <c r="X69" s="86"/>
    </row>
    <row r="70" spans="1:24" ht="21.95" customHeight="1">
      <c r="A70" s="193">
        <v>101</v>
      </c>
      <c r="B70" s="194" t="s">
        <v>96</v>
      </c>
      <c r="C70" s="255">
        <v>98.251863312799841</v>
      </c>
      <c r="D70" s="256">
        <v>13</v>
      </c>
      <c r="E70" s="255">
        <v>99.108738418104551</v>
      </c>
      <c r="F70" s="256">
        <v>5</v>
      </c>
      <c r="G70" s="255">
        <v>99.669615638455014</v>
      </c>
      <c r="H70" s="256">
        <v>5</v>
      </c>
      <c r="I70" s="255">
        <v>99.882283696291935</v>
      </c>
      <c r="J70" s="257">
        <v>5</v>
      </c>
      <c r="K70" s="255">
        <v>98.710890179205478</v>
      </c>
      <c r="L70" s="257">
        <v>7</v>
      </c>
      <c r="M70" s="255">
        <v>98.830474849609629</v>
      </c>
      <c r="N70" s="257">
        <v>8</v>
      </c>
      <c r="O70" s="255">
        <v>100</v>
      </c>
      <c r="P70" s="257">
        <v>1</v>
      </c>
      <c r="Q70" s="255">
        <v>100</v>
      </c>
      <c r="R70" s="260">
        <v>1</v>
      </c>
      <c r="S70" s="255">
        <v>99.995770668741855</v>
      </c>
      <c r="T70" s="260">
        <v>5</v>
      </c>
      <c r="U70" s="255">
        <v>100</v>
      </c>
      <c r="V70" s="260">
        <v>1</v>
      </c>
      <c r="X70" s="86"/>
    </row>
    <row r="71" spans="1:24" ht="21.95" customHeight="1">
      <c r="A71" s="193">
        <v>102</v>
      </c>
      <c r="B71" s="194" t="s">
        <v>97</v>
      </c>
      <c r="C71" s="255">
        <v>96.612070987650569</v>
      </c>
      <c r="D71" s="256">
        <v>29</v>
      </c>
      <c r="E71" s="255">
        <v>95.518254494874412</v>
      </c>
      <c r="F71" s="256">
        <v>34</v>
      </c>
      <c r="G71" s="255">
        <v>96.946832020632499</v>
      </c>
      <c r="H71" s="256">
        <v>15</v>
      </c>
      <c r="I71" s="255">
        <v>97.889227899346167</v>
      </c>
      <c r="J71" s="257">
        <v>9</v>
      </c>
      <c r="K71" s="255">
        <v>98.377326410332657</v>
      </c>
      <c r="L71" s="257">
        <v>11</v>
      </c>
      <c r="M71" s="255">
        <v>97.781203813821605</v>
      </c>
      <c r="N71" s="257">
        <v>15</v>
      </c>
      <c r="O71" s="255">
        <v>98.230786826156773</v>
      </c>
      <c r="P71" s="257">
        <v>11</v>
      </c>
      <c r="Q71" s="255">
        <v>97.168505226467744</v>
      </c>
      <c r="R71" s="260">
        <v>30</v>
      </c>
      <c r="S71" s="255">
        <v>97.253334388728376</v>
      </c>
      <c r="T71" s="260">
        <v>33</v>
      </c>
      <c r="U71" s="255">
        <v>98.172900252470683</v>
      </c>
      <c r="V71" s="260">
        <v>19</v>
      </c>
      <c r="X71" s="86"/>
    </row>
    <row r="72" spans="1:24" ht="21.95" customHeight="1">
      <c r="A72" s="193">
        <v>103</v>
      </c>
      <c r="B72" s="194" t="s">
        <v>98</v>
      </c>
      <c r="C72" s="255">
        <v>98.419368615563002</v>
      </c>
      <c r="D72" s="256">
        <v>11</v>
      </c>
      <c r="E72" s="255">
        <v>98.719272564277546</v>
      </c>
      <c r="F72" s="256">
        <v>7</v>
      </c>
      <c r="G72" s="255">
        <v>98.275023601128126</v>
      </c>
      <c r="H72" s="256">
        <v>7</v>
      </c>
      <c r="I72" s="255">
        <v>98.755483215059371</v>
      </c>
      <c r="J72" s="257">
        <v>7</v>
      </c>
      <c r="K72" s="255">
        <v>98.979595515916444</v>
      </c>
      <c r="L72" s="257">
        <v>5</v>
      </c>
      <c r="M72" s="255">
        <v>98.588349056716126</v>
      </c>
      <c r="N72" s="257">
        <v>9</v>
      </c>
      <c r="O72" s="255">
        <v>98.568696660506703</v>
      </c>
      <c r="P72" s="257">
        <v>7</v>
      </c>
      <c r="Q72" s="255">
        <v>98.336177814930195</v>
      </c>
      <c r="R72" s="260">
        <v>10</v>
      </c>
      <c r="S72" s="255">
        <v>97.675306320935761</v>
      </c>
      <c r="T72" s="260">
        <v>26</v>
      </c>
      <c r="U72" s="255">
        <v>98.709275344943293</v>
      </c>
      <c r="V72" s="260">
        <v>12</v>
      </c>
      <c r="X72" s="86"/>
    </row>
    <row r="73" spans="1:24" ht="21.95" customHeight="1">
      <c r="A73" s="193">
        <v>104</v>
      </c>
      <c r="B73" s="194" t="s">
        <v>99</v>
      </c>
      <c r="C73" s="255">
        <v>100</v>
      </c>
      <c r="D73" s="256">
        <v>1</v>
      </c>
      <c r="E73" s="255">
        <v>100</v>
      </c>
      <c r="F73" s="256">
        <v>1</v>
      </c>
      <c r="G73" s="255">
        <v>100</v>
      </c>
      <c r="H73" s="256">
        <v>1</v>
      </c>
      <c r="I73" s="255">
        <v>100</v>
      </c>
      <c r="J73" s="257">
        <v>1</v>
      </c>
      <c r="K73" s="255">
        <v>100</v>
      </c>
      <c r="L73" s="257">
        <v>1</v>
      </c>
      <c r="M73" s="255">
        <v>100</v>
      </c>
      <c r="N73" s="257">
        <v>1</v>
      </c>
      <c r="O73" s="255">
        <v>100</v>
      </c>
      <c r="P73" s="257">
        <v>1</v>
      </c>
      <c r="Q73" s="255">
        <v>100</v>
      </c>
      <c r="R73" s="260">
        <v>1</v>
      </c>
      <c r="S73" s="255">
        <v>100</v>
      </c>
      <c r="T73" s="260">
        <v>1</v>
      </c>
      <c r="U73" s="255">
        <v>100</v>
      </c>
      <c r="V73" s="260">
        <v>1</v>
      </c>
      <c r="X73" s="86"/>
    </row>
    <row r="74" spans="1:24" ht="21.95" customHeight="1">
      <c r="A74" s="193">
        <v>109</v>
      </c>
      <c r="B74" s="194" t="s">
        <v>100</v>
      </c>
      <c r="C74" s="255">
        <v>97.847252820990249</v>
      </c>
      <c r="D74" s="256">
        <v>18</v>
      </c>
      <c r="E74" s="255">
        <v>97.608545040557118</v>
      </c>
      <c r="F74" s="256">
        <v>14</v>
      </c>
      <c r="G74" s="255">
        <v>96.96923917814668</v>
      </c>
      <c r="H74" s="256">
        <v>14</v>
      </c>
      <c r="I74" s="255">
        <v>96.787691428772504</v>
      </c>
      <c r="J74" s="257">
        <v>17</v>
      </c>
      <c r="K74" s="255">
        <v>97.573487624054195</v>
      </c>
      <c r="L74" s="257">
        <v>16</v>
      </c>
      <c r="M74" s="255">
        <v>97.562829425449493</v>
      </c>
      <c r="N74" s="257">
        <v>16</v>
      </c>
      <c r="O74" s="255">
        <v>97.760684463277585</v>
      </c>
      <c r="P74" s="257">
        <v>16</v>
      </c>
      <c r="Q74" s="255">
        <v>97.378129543736719</v>
      </c>
      <c r="R74" s="260">
        <v>26</v>
      </c>
      <c r="S74" s="255">
        <v>98.130644634605659</v>
      </c>
      <c r="T74" s="260">
        <v>18</v>
      </c>
      <c r="U74" s="255">
        <v>97.485215790108228</v>
      </c>
      <c r="V74" s="260">
        <v>32</v>
      </c>
      <c r="X74" s="86"/>
    </row>
    <row r="75" spans="1:24" ht="21.95" customHeight="1">
      <c r="A75" s="193">
        <v>111</v>
      </c>
      <c r="B75" s="194" t="s">
        <v>101</v>
      </c>
      <c r="C75" s="255">
        <v>96.583157821633193</v>
      </c>
      <c r="D75" s="256">
        <v>31</v>
      </c>
      <c r="E75" s="255">
        <v>97.451167556828779</v>
      </c>
      <c r="F75" s="256">
        <v>15</v>
      </c>
      <c r="G75" s="255">
        <v>95.171559334778806</v>
      </c>
      <c r="H75" s="256">
        <v>30</v>
      </c>
      <c r="I75" s="255">
        <v>95.952009663414174</v>
      </c>
      <c r="J75" s="257">
        <v>26</v>
      </c>
      <c r="K75" s="255">
        <v>96.018687805537255</v>
      </c>
      <c r="L75" s="257">
        <v>31</v>
      </c>
      <c r="M75" s="255">
        <v>96.348842981349875</v>
      </c>
      <c r="N75" s="257">
        <v>32</v>
      </c>
      <c r="O75" s="255">
        <v>95.562410659145755</v>
      </c>
      <c r="P75" s="257">
        <v>41</v>
      </c>
      <c r="Q75" s="255">
        <v>95.617634952064648</v>
      </c>
      <c r="R75" s="260">
        <v>45</v>
      </c>
      <c r="S75" s="255">
        <v>96.494713027461984</v>
      </c>
      <c r="T75" s="260">
        <v>46</v>
      </c>
      <c r="U75" s="255">
        <v>95.387070390563309</v>
      </c>
      <c r="V75" s="260">
        <v>62</v>
      </c>
      <c r="X75" s="86"/>
    </row>
    <row r="76" spans="1:24" ht="21.95" customHeight="1">
      <c r="A76" s="193">
        <v>112</v>
      </c>
      <c r="B76" s="194" t="s">
        <v>102</v>
      </c>
      <c r="C76" s="255">
        <v>95.08316563008367</v>
      </c>
      <c r="D76" s="256">
        <v>51</v>
      </c>
      <c r="E76" s="255">
        <v>94.358138865942891</v>
      </c>
      <c r="F76" s="256">
        <v>49</v>
      </c>
      <c r="G76" s="255">
        <v>94.503385424237649</v>
      </c>
      <c r="H76" s="256">
        <v>36</v>
      </c>
      <c r="I76" s="255">
        <v>93.764762085056532</v>
      </c>
      <c r="J76" s="257">
        <v>50</v>
      </c>
      <c r="K76" s="255">
        <v>93.913464779677014</v>
      </c>
      <c r="L76" s="257">
        <v>54</v>
      </c>
      <c r="M76" s="255">
        <v>94.741968070569598</v>
      </c>
      <c r="N76" s="257">
        <v>51</v>
      </c>
      <c r="O76" s="255">
        <v>94.844318225087619</v>
      </c>
      <c r="P76" s="257">
        <v>54</v>
      </c>
      <c r="Q76" s="255">
        <v>94.488325070359252</v>
      </c>
      <c r="R76" s="260">
        <v>62</v>
      </c>
      <c r="S76" s="255">
        <v>94.427587873423448</v>
      </c>
      <c r="T76" s="260">
        <v>65</v>
      </c>
      <c r="U76" s="255">
        <v>94.846957724553022</v>
      </c>
      <c r="V76" s="260">
        <v>64</v>
      </c>
      <c r="X76" s="86"/>
    </row>
    <row r="77" spans="1:24" ht="21.95" customHeight="1">
      <c r="A77" s="193">
        <v>113</v>
      </c>
      <c r="B77" s="194" t="s">
        <v>103</v>
      </c>
      <c r="C77" s="255">
        <v>96.582134662349688</v>
      </c>
      <c r="D77" s="256">
        <v>32</v>
      </c>
      <c r="E77" s="255">
        <v>95.415280089589501</v>
      </c>
      <c r="F77" s="256">
        <v>36</v>
      </c>
      <c r="G77" s="255">
        <v>93.891075356996922</v>
      </c>
      <c r="H77" s="256">
        <v>42</v>
      </c>
      <c r="I77" s="255">
        <v>93.929326627213456</v>
      </c>
      <c r="J77" s="257">
        <v>48</v>
      </c>
      <c r="K77" s="255">
        <v>94.103933893037208</v>
      </c>
      <c r="L77" s="257">
        <v>51</v>
      </c>
      <c r="M77" s="255">
        <v>95.321860954771836</v>
      </c>
      <c r="N77" s="257">
        <v>43</v>
      </c>
      <c r="O77" s="255">
        <v>95.018060615631029</v>
      </c>
      <c r="P77" s="257">
        <v>47</v>
      </c>
      <c r="Q77" s="255">
        <v>96.036078833600996</v>
      </c>
      <c r="R77" s="260">
        <v>43</v>
      </c>
      <c r="S77" s="255">
        <v>97.09553066752666</v>
      </c>
      <c r="T77" s="260">
        <v>37</v>
      </c>
      <c r="U77" s="255">
        <v>96.633664599920806</v>
      </c>
      <c r="V77" s="260">
        <v>43</v>
      </c>
      <c r="X77" s="86"/>
    </row>
    <row r="78" spans="1:24" ht="21.95" customHeight="1">
      <c r="A78" s="193">
        <v>114</v>
      </c>
      <c r="B78" s="272" t="s">
        <v>104</v>
      </c>
      <c r="C78" s="255">
        <v>93.336029007160192</v>
      </c>
      <c r="D78" s="256">
        <v>72</v>
      </c>
      <c r="E78" s="255">
        <v>92.470112256873676</v>
      </c>
      <c r="F78" s="256">
        <v>68</v>
      </c>
      <c r="G78" s="255">
        <v>92.231189869781446</v>
      </c>
      <c r="H78" s="256">
        <v>60</v>
      </c>
      <c r="I78" s="255">
        <v>92.331886024423341</v>
      </c>
      <c r="J78" s="257">
        <v>67</v>
      </c>
      <c r="K78" s="255">
        <v>93.532435090154863</v>
      </c>
      <c r="L78" s="257">
        <v>62</v>
      </c>
      <c r="M78" s="255">
        <v>93.179286905560829</v>
      </c>
      <c r="N78" s="257">
        <v>64</v>
      </c>
      <c r="O78" s="255">
        <v>94.706832035729377</v>
      </c>
      <c r="P78" s="257">
        <v>57</v>
      </c>
      <c r="Q78" s="255">
        <v>95.583613927625265</v>
      </c>
      <c r="R78" s="260">
        <v>46</v>
      </c>
      <c r="S78" s="255">
        <v>96.363339642038497</v>
      </c>
      <c r="T78" s="260">
        <v>50</v>
      </c>
      <c r="U78" s="255">
        <v>96.881053072943715</v>
      </c>
      <c r="V78" s="260">
        <v>39</v>
      </c>
      <c r="X78" s="86"/>
    </row>
    <row r="79" spans="1:24" ht="21.95" customHeight="1">
      <c r="A79" s="193">
        <v>117</v>
      </c>
      <c r="B79" s="194" t="s">
        <v>105</v>
      </c>
      <c r="C79" s="255">
        <v>95.047071431871942</v>
      </c>
      <c r="D79" s="256">
        <v>52</v>
      </c>
      <c r="E79" s="255">
        <v>94.542287847620543</v>
      </c>
      <c r="F79" s="256">
        <v>44</v>
      </c>
      <c r="G79" s="255">
        <v>93.839566602440797</v>
      </c>
      <c r="H79" s="256">
        <v>43</v>
      </c>
      <c r="I79" s="255">
        <v>94.859967760998671</v>
      </c>
      <c r="J79" s="257">
        <v>37</v>
      </c>
      <c r="K79" s="255">
        <v>95.103339573147565</v>
      </c>
      <c r="L79" s="257">
        <v>38</v>
      </c>
      <c r="M79" s="255">
        <v>96.35229253808302</v>
      </c>
      <c r="N79" s="257">
        <v>30</v>
      </c>
      <c r="O79" s="255">
        <v>97.58625034933695</v>
      </c>
      <c r="P79" s="257">
        <v>19</v>
      </c>
      <c r="Q79" s="255">
        <v>97.998048090326662</v>
      </c>
      <c r="R79" s="260">
        <v>15</v>
      </c>
      <c r="S79" s="255">
        <v>98.309691504325698</v>
      </c>
      <c r="T79" s="260">
        <v>13</v>
      </c>
      <c r="U79" s="255">
        <v>97.678672741299636</v>
      </c>
      <c r="V79" s="260">
        <v>28</v>
      </c>
      <c r="X79" s="86"/>
    </row>
    <row r="80" spans="1:24" ht="21.95" customHeight="1">
      <c r="A80" s="193">
        <v>118</v>
      </c>
      <c r="B80" s="194" t="s">
        <v>106</v>
      </c>
      <c r="C80" s="255">
        <v>96.521983193515183</v>
      </c>
      <c r="D80" s="256">
        <v>33</v>
      </c>
      <c r="E80" s="255">
        <v>95.9021955388599</v>
      </c>
      <c r="F80" s="256">
        <v>28</v>
      </c>
      <c r="G80" s="255">
        <v>95.563685122402489</v>
      </c>
      <c r="H80" s="256">
        <v>26</v>
      </c>
      <c r="I80" s="255">
        <v>94.857146083019543</v>
      </c>
      <c r="J80" s="257">
        <v>38</v>
      </c>
      <c r="K80" s="255">
        <v>96.280906742855919</v>
      </c>
      <c r="L80" s="257">
        <v>29</v>
      </c>
      <c r="M80" s="255">
        <v>95.558168738405655</v>
      </c>
      <c r="N80" s="257">
        <v>39</v>
      </c>
      <c r="O80" s="255">
        <v>96.763726153935607</v>
      </c>
      <c r="P80" s="257">
        <v>33</v>
      </c>
      <c r="Q80" s="255">
        <v>97.326861007650464</v>
      </c>
      <c r="R80" s="260">
        <v>28</v>
      </c>
      <c r="S80" s="255">
        <v>97.759567788356676</v>
      </c>
      <c r="T80" s="260">
        <v>24</v>
      </c>
      <c r="U80" s="255">
        <v>97.813622449816378</v>
      </c>
      <c r="V80" s="260">
        <v>22</v>
      </c>
      <c r="X80" s="86"/>
    </row>
    <row r="81" spans="1:24" ht="21.95" customHeight="1">
      <c r="A81" s="193">
        <v>122</v>
      </c>
      <c r="B81" s="194" t="s">
        <v>107</v>
      </c>
      <c r="C81" s="255">
        <v>96.191276171326948</v>
      </c>
      <c r="D81" s="256">
        <v>43</v>
      </c>
      <c r="E81" s="255">
        <v>95.855885455394358</v>
      </c>
      <c r="F81" s="256">
        <v>30</v>
      </c>
      <c r="G81" s="255">
        <v>96.253881771017348</v>
      </c>
      <c r="H81" s="256">
        <v>19</v>
      </c>
      <c r="I81" s="255">
        <v>95.961810047375039</v>
      </c>
      <c r="J81" s="257">
        <v>25</v>
      </c>
      <c r="K81" s="255">
        <v>97.850130261282231</v>
      </c>
      <c r="L81" s="257">
        <v>13</v>
      </c>
      <c r="M81" s="255">
        <v>96.788457239422101</v>
      </c>
      <c r="N81" s="257">
        <v>24</v>
      </c>
      <c r="O81" s="255">
        <v>97.938351966413578</v>
      </c>
      <c r="P81" s="257">
        <v>13</v>
      </c>
      <c r="Q81" s="255">
        <v>97.238449283058955</v>
      </c>
      <c r="R81" s="260">
        <v>29</v>
      </c>
      <c r="S81" s="255">
        <v>97.560095786416667</v>
      </c>
      <c r="T81" s="260">
        <v>28</v>
      </c>
      <c r="U81" s="255">
        <v>99.416050881995758</v>
      </c>
      <c r="V81" s="260">
        <v>6</v>
      </c>
      <c r="X81" s="86"/>
    </row>
    <row r="82" spans="1:24" ht="21.95" customHeight="1">
      <c r="A82" s="214">
        <v>125</v>
      </c>
      <c r="B82" s="215" t="s">
        <v>108</v>
      </c>
      <c r="C82" s="274">
        <v>96.223622788913048</v>
      </c>
      <c r="D82" s="273">
        <v>39</v>
      </c>
      <c r="E82" s="274">
        <v>96.942731518645559</v>
      </c>
      <c r="F82" s="273">
        <v>21</v>
      </c>
      <c r="G82" s="274">
        <v>97.440614528281685</v>
      </c>
      <c r="H82" s="273">
        <v>10</v>
      </c>
      <c r="I82" s="274">
        <v>96.514053837064864</v>
      </c>
      <c r="J82" s="275">
        <v>21</v>
      </c>
      <c r="K82" s="274">
        <v>98.5427679796896</v>
      </c>
      <c r="L82" s="275">
        <v>9</v>
      </c>
      <c r="M82" s="274">
        <v>99.000358340991127</v>
      </c>
      <c r="N82" s="275">
        <v>7</v>
      </c>
      <c r="O82" s="274">
        <v>97.667229937623446</v>
      </c>
      <c r="P82" s="275">
        <v>18</v>
      </c>
      <c r="Q82" s="274">
        <v>96.302837343176137</v>
      </c>
      <c r="R82" s="276">
        <v>38</v>
      </c>
      <c r="S82" s="274">
        <v>97.188036332391206</v>
      </c>
      <c r="T82" s="276">
        <v>34</v>
      </c>
      <c r="U82" s="274">
        <v>96.837627856563842</v>
      </c>
      <c r="V82" s="276">
        <v>40</v>
      </c>
      <c r="X82" s="86"/>
    </row>
    <row r="83" spans="1:24" ht="21.95" customHeight="1">
      <c r="A83" s="809" t="s">
        <v>158</v>
      </c>
      <c r="B83" s="823"/>
      <c r="C83" s="277">
        <v>93.81205086494414</v>
      </c>
      <c r="D83" s="277"/>
      <c r="E83" s="277">
        <v>92.082166762651028</v>
      </c>
      <c r="F83" s="277"/>
      <c r="G83" s="277">
        <v>91.381268399294299</v>
      </c>
      <c r="H83" s="277"/>
      <c r="I83" s="277">
        <v>92.250361301367008</v>
      </c>
      <c r="J83" s="278"/>
      <c r="K83" s="277">
        <v>92.792109452083864</v>
      </c>
      <c r="L83" s="278"/>
      <c r="M83" s="277">
        <v>93.27068568648977</v>
      </c>
      <c r="N83" s="278"/>
      <c r="O83" s="277">
        <v>93.686710317338125</v>
      </c>
      <c r="P83" s="278"/>
      <c r="Q83" s="277">
        <v>93.97715244621638</v>
      </c>
      <c r="R83" s="279"/>
      <c r="S83" s="277">
        <v>94.308912320962676</v>
      </c>
      <c r="T83" s="279"/>
      <c r="U83" s="277">
        <v>94.544345082928643</v>
      </c>
      <c r="V83" s="279"/>
    </row>
    <row r="84" spans="1:24" ht="21.95" customHeight="1">
      <c r="A84" s="186"/>
      <c r="B84" s="280" t="s">
        <v>150</v>
      </c>
      <c r="C84" s="268">
        <v>93.221620771399841</v>
      </c>
      <c r="D84" s="268"/>
      <c r="E84" s="268">
        <v>91.232729979172461</v>
      </c>
      <c r="F84" s="268"/>
      <c r="G84" s="268">
        <v>90.594307010365853</v>
      </c>
      <c r="H84" s="268"/>
      <c r="I84" s="268">
        <v>91.56142486753923</v>
      </c>
      <c r="J84" s="281"/>
      <c r="K84" s="268">
        <v>92.113064084363373</v>
      </c>
      <c r="L84" s="281"/>
      <c r="M84" s="268">
        <v>92.599157201651437</v>
      </c>
      <c r="N84" s="281"/>
      <c r="O84" s="268">
        <v>93.058225714595409</v>
      </c>
      <c r="P84" s="281"/>
      <c r="Q84" s="268">
        <v>93.294278455679731</v>
      </c>
      <c r="R84" s="282"/>
      <c r="S84" s="268">
        <v>93.604875664075308</v>
      </c>
      <c r="T84" s="282"/>
      <c r="U84" s="268">
        <v>93.866166234588022</v>
      </c>
      <c r="V84" s="282"/>
    </row>
    <row r="85" spans="1:24" ht="21.95" customHeight="1">
      <c r="A85" s="186"/>
      <c r="B85" s="215" t="s">
        <v>159</v>
      </c>
      <c r="C85" s="274">
        <v>95.76653000023137</v>
      </c>
      <c r="D85" s="274"/>
      <c r="E85" s="274">
        <v>94.892857400189271</v>
      </c>
      <c r="F85" s="274"/>
      <c r="G85" s="274">
        <v>94.210255427603627</v>
      </c>
      <c r="H85" s="274"/>
      <c r="I85" s="274">
        <v>94.705056450861534</v>
      </c>
      <c r="J85" s="283"/>
      <c r="K85" s="274">
        <v>95.112765432995076</v>
      </c>
      <c r="L85" s="283"/>
      <c r="M85" s="274">
        <v>95.517812183733227</v>
      </c>
      <c r="N85" s="283"/>
      <c r="O85" s="274">
        <v>95.760162824991113</v>
      </c>
      <c r="P85" s="283"/>
      <c r="Q85" s="274">
        <v>96.168278336257387</v>
      </c>
      <c r="R85" s="284"/>
      <c r="S85" s="274">
        <v>96.605521592574377</v>
      </c>
      <c r="T85" s="284"/>
      <c r="U85" s="274">
        <v>96.764990969383007</v>
      </c>
      <c r="V85" s="284"/>
    </row>
    <row r="86" spans="1:24" ht="21.95" customHeight="1">
      <c r="A86" s="232">
        <v>301</v>
      </c>
      <c r="B86" s="233" t="s">
        <v>109</v>
      </c>
      <c r="C86" s="285">
        <v>100</v>
      </c>
      <c r="D86" s="285"/>
      <c r="E86" s="285">
        <v>100</v>
      </c>
      <c r="F86" s="285"/>
      <c r="G86" s="285">
        <v>100</v>
      </c>
      <c r="H86" s="285"/>
      <c r="I86" s="285">
        <v>100</v>
      </c>
      <c r="J86" s="286"/>
      <c r="K86" s="285">
        <v>100</v>
      </c>
      <c r="L86" s="286"/>
      <c r="M86" s="285">
        <v>100</v>
      </c>
      <c r="N86" s="286"/>
      <c r="O86" s="285">
        <v>100</v>
      </c>
      <c r="P86" s="286"/>
      <c r="Q86" s="285">
        <v>100</v>
      </c>
      <c r="R86" s="287"/>
      <c r="S86" s="285">
        <v>100</v>
      </c>
      <c r="T86" s="287"/>
      <c r="U86" s="285">
        <v>100</v>
      </c>
      <c r="V86" s="287"/>
    </row>
    <row r="87" spans="1:24" ht="21.95" customHeight="1">
      <c r="A87" s="237">
        <v>303</v>
      </c>
      <c r="B87" s="238" t="s">
        <v>110</v>
      </c>
      <c r="C87" s="288">
        <v>100</v>
      </c>
      <c r="D87" s="288"/>
      <c r="E87" s="288">
        <v>100</v>
      </c>
      <c r="F87" s="288"/>
      <c r="G87" s="288">
        <v>100</v>
      </c>
      <c r="H87" s="288"/>
      <c r="I87" s="288">
        <v>100</v>
      </c>
      <c r="J87" s="289"/>
      <c r="K87" s="288">
        <v>100</v>
      </c>
      <c r="L87" s="289"/>
      <c r="M87" s="288">
        <v>100</v>
      </c>
      <c r="N87" s="289"/>
      <c r="O87" s="288">
        <v>100</v>
      </c>
      <c r="P87" s="289"/>
      <c r="Q87" s="288">
        <v>100</v>
      </c>
      <c r="R87" s="290"/>
      <c r="S87" s="288">
        <v>100</v>
      </c>
      <c r="T87" s="290"/>
      <c r="U87" s="288">
        <v>100</v>
      </c>
      <c r="V87" s="290"/>
    </row>
    <row r="88" spans="1:24" ht="21.95" customHeight="1">
      <c r="A88" s="811" t="s">
        <v>160</v>
      </c>
      <c r="B88" s="823"/>
      <c r="C88" s="277">
        <v>100</v>
      </c>
      <c r="D88" s="277"/>
      <c r="E88" s="277">
        <v>100</v>
      </c>
      <c r="F88" s="277"/>
      <c r="G88" s="277">
        <v>100</v>
      </c>
      <c r="H88" s="277"/>
      <c r="I88" s="277">
        <v>100</v>
      </c>
      <c r="J88" s="278"/>
      <c r="K88" s="277">
        <v>100</v>
      </c>
      <c r="L88" s="278"/>
      <c r="M88" s="277">
        <v>100</v>
      </c>
      <c r="N88" s="278"/>
      <c r="O88" s="277">
        <v>100</v>
      </c>
      <c r="P88" s="278"/>
      <c r="Q88" s="277">
        <v>100</v>
      </c>
      <c r="R88" s="279"/>
      <c r="S88" s="277">
        <v>100</v>
      </c>
      <c r="T88" s="279"/>
      <c r="U88" s="277">
        <v>100</v>
      </c>
      <c r="V88" s="279"/>
    </row>
    <row r="89" spans="1:24" ht="21.95" customHeight="1" thickBot="1">
      <c r="A89" s="812" t="s">
        <v>161</v>
      </c>
      <c r="B89" s="824"/>
      <c r="C89" s="250">
        <v>94.286899752280576</v>
      </c>
      <c r="D89" s="250"/>
      <c r="E89" s="250">
        <v>92.786146511679874</v>
      </c>
      <c r="F89" s="250"/>
      <c r="G89" s="250">
        <v>92.130403714761869</v>
      </c>
      <c r="H89" s="250"/>
      <c r="I89" s="250">
        <v>92.953138627121618</v>
      </c>
      <c r="J89" s="291"/>
      <c r="K89" s="250">
        <v>93.434924513946655</v>
      </c>
      <c r="L89" s="291"/>
      <c r="M89" s="250">
        <v>93.907768651385894</v>
      </c>
      <c r="N89" s="291"/>
      <c r="O89" s="250">
        <v>94.327651219974996</v>
      </c>
      <c r="P89" s="291"/>
      <c r="Q89" s="250">
        <v>94.572855940730705</v>
      </c>
      <c r="R89" s="292"/>
      <c r="S89" s="250">
        <v>94.87073921977823</v>
      </c>
      <c r="T89" s="292"/>
      <c r="U89" s="250">
        <v>95.078338048841786</v>
      </c>
      <c r="V89" s="292"/>
    </row>
    <row r="90" spans="1:24" ht="18.75" customHeight="1">
      <c r="A90" s="247" t="s">
        <v>162</v>
      </c>
    </row>
  </sheetData>
  <mergeCells count="8">
    <mergeCell ref="A88:B88"/>
    <mergeCell ref="A89:B89"/>
    <mergeCell ref="A1:V2"/>
    <mergeCell ref="A4:A5"/>
    <mergeCell ref="B4:B5"/>
    <mergeCell ref="S4:T4"/>
    <mergeCell ref="U4:V4"/>
    <mergeCell ref="A83:B83"/>
  </mergeCells>
  <phoneticPr fontId="2"/>
  <printOptions horizontalCentered="1"/>
  <pageMargins left="0.51181102362204722" right="0.51181102362204722" top="0.78740157480314965" bottom="0.86614173228346458" header="0.51181102362204722" footer="0.51181102362204722"/>
  <pageSetup paperSize="9" scale="72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P95"/>
  <sheetViews>
    <sheetView view="pageBreakPreview" zoomScaleNormal="100" zoomScaleSheetLayoutView="100" workbookViewId="0">
      <selection activeCell="F91" sqref="F91"/>
    </sheetView>
  </sheetViews>
  <sheetFormatPr defaultRowHeight="18" customHeight="1"/>
  <cols>
    <col min="1" max="1" width="0.625" style="293" customWidth="1"/>
    <col min="2" max="2" width="4.375" style="353" customWidth="1"/>
    <col min="3" max="3" width="12.625" style="293" customWidth="1"/>
    <col min="4" max="4" width="11.625" style="293" customWidth="1"/>
    <col min="5" max="5" width="6.625" style="293" customWidth="1"/>
    <col min="6" max="6" width="7.625" style="293" customWidth="1"/>
    <col min="7" max="7" width="11.5" style="293" customWidth="1"/>
    <col min="8" max="8" width="6.625" style="293" customWidth="1"/>
    <col min="9" max="9" width="7.625" style="293" customWidth="1"/>
    <col min="10" max="10" width="11.625" style="293" customWidth="1"/>
    <col min="11" max="11" width="6.625" style="293" customWidth="1"/>
    <col min="12" max="12" width="7.625" style="293" customWidth="1"/>
    <col min="13" max="13" width="1.125" style="293" customWidth="1"/>
    <col min="14" max="14" width="2.75" style="293" customWidth="1"/>
    <col min="15" max="256" width="9" style="293"/>
    <col min="257" max="257" width="0.625" style="293" customWidth="1"/>
    <col min="258" max="258" width="4.375" style="293" customWidth="1"/>
    <col min="259" max="259" width="12.625" style="293" customWidth="1"/>
    <col min="260" max="260" width="11.625" style="293" customWidth="1"/>
    <col min="261" max="261" width="6.625" style="293" customWidth="1"/>
    <col min="262" max="262" width="7.625" style="293" customWidth="1"/>
    <col min="263" max="263" width="11.5" style="293" customWidth="1"/>
    <col min="264" max="264" width="6.625" style="293" customWidth="1"/>
    <col min="265" max="265" width="7.625" style="293" customWidth="1"/>
    <col min="266" max="266" width="11.625" style="293" customWidth="1"/>
    <col min="267" max="267" width="6.625" style="293" customWidth="1"/>
    <col min="268" max="268" width="7.625" style="293" customWidth="1"/>
    <col min="269" max="269" width="1.125" style="293" customWidth="1"/>
    <col min="270" max="270" width="2.75" style="293" customWidth="1"/>
    <col min="271" max="512" width="9" style="293"/>
    <col min="513" max="513" width="0.625" style="293" customWidth="1"/>
    <col min="514" max="514" width="4.375" style="293" customWidth="1"/>
    <col min="515" max="515" width="12.625" style="293" customWidth="1"/>
    <col min="516" max="516" width="11.625" style="293" customWidth="1"/>
    <col min="517" max="517" width="6.625" style="293" customWidth="1"/>
    <col min="518" max="518" width="7.625" style="293" customWidth="1"/>
    <col min="519" max="519" width="11.5" style="293" customWidth="1"/>
    <col min="520" max="520" width="6.625" style="293" customWidth="1"/>
    <col min="521" max="521" width="7.625" style="293" customWidth="1"/>
    <col min="522" max="522" width="11.625" style="293" customWidth="1"/>
    <col min="523" max="523" width="6.625" style="293" customWidth="1"/>
    <col min="524" max="524" width="7.625" style="293" customWidth="1"/>
    <col min="525" max="525" width="1.125" style="293" customWidth="1"/>
    <col min="526" max="526" width="2.75" style="293" customWidth="1"/>
    <col min="527" max="768" width="9" style="293"/>
    <col min="769" max="769" width="0.625" style="293" customWidth="1"/>
    <col min="770" max="770" width="4.375" style="293" customWidth="1"/>
    <col min="771" max="771" width="12.625" style="293" customWidth="1"/>
    <col min="772" max="772" width="11.625" style="293" customWidth="1"/>
    <col min="773" max="773" width="6.625" style="293" customWidth="1"/>
    <col min="774" max="774" width="7.625" style="293" customWidth="1"/>
    <col min="775" max="775" width="11.5" style="293" customWidth="1"/>
    <col min="776" max="776" width="6.625" style="293" customWidth="1"/>
    <col min="777" max="777" width="7.625" style="293" customWidth="1"/>
    <col min="778" max="778" width="11.625" style="293" customWidth="1"/>
    <col min="779" max="779" width="6.625" style="293" customWidth="1"/>
    <col min="780" max="780" width="7.625" style="293" customWidth="1"/>
    <col min="781" max="781" width="1.125" style="293" customWidth="1"/>
    <col min="782" max="782" width="2.75" style="293" customWidth="1"/>
    <col min="783" max="1024" width="9" style="293"/>
    <col min="1025" max="1025" width="0.625" style="293" customWidth="1"/>
    <col min="1026" max="1026" width="4.375" style="293" customWidth="1"/>
    <col min="1027" max="1027" width="12.625" style="293" customWidth="1"/>
    <col min="1028" max="1028" width="11.625" style="293" customWidth="1"/>
    <col min="1029" max="1029" width="6.625" style="293" customWidth="1"/>
    <col min="1030" max="1030" width="7.625" style="293" customWidth="1"/>
    <col min="1031" max="1031" width="11.5" style="293" customWidth="1"/>
    <col min="1032" max="1032" width="6.625" style="293" customWidth="1"/>
    <col min="1033" max="1033" width="7.625" style="293" customWidth="1"/>
    <col min="1034" max="1034" width="11.625" style="293" customWidth="1"/>
    <col min="1035" max="1035" width="6.625" style="293" customWidth="1"/>
    <col min="1036" max="1036" width="7.625" style="293" customWidth="1"/>
    <col min="1037" max="1037" width="1.125" style="293" customWidth="1"/>
    <col min="1038" max="1038" width="2.75" style="293" customWidth="1"/>
    <col min="1039" max="1280" width="9" style="293"/>
    <col min="1281" max="1281" width="0.625" style="293" customWidth="1"/>
    <col min="1282" max="1282" width="4.375" style="293" customWidth="1"/>
    <col min="1283" max="1283" width="12.625" style="293" customWidth="1"/>
    <col min="1284" max="1284" width="11.625" style="293" customWidth="1"/>
    <col min="1285" max="1285" width="6.625" style="293" customWidth="1"/>
    <col min="1286" max="1286" width="7.625" style="293" customWidth="1"/>
    <col min="1287" max="1287" width="11.5" style="293" customWidth="1"/>
    <col min="1288" max="1288" width="6.625" style="293" customWidth="1"/>
    <col min="1289" max="1289" width="7.625" style="293" customWidth="1"/>
    <col min="1290" max="1290" width="11.625" style="293" customWidth="1"/>
    <col min="1291" max="1291" width="6.625" style="293" customWidth="1"/>
    <col min="1292" max="1292" width="7.625" style="293" customWidth="1"/>
    <col min="1293" max="1293" width="1.125" style="293" customWidth="1"/>
    <col min="1294" max="1294" width="2.75" style="293" customWidth="1"/>
    <col min="1295" max="1536" width="9" style="293"/>
    <col min="1537" max="1537" width="0.625" style="293" customWidth="1"/>
    <col min="1538" max="1538" width="4.375" style="293" customWidth="1"/>
    <col min="1539" max="1539" width="12.625" style="293" customWidth="1"/>
    <col min="1540" max="1540" width="11.625" style="293" customWidth="1"/>
    <col min="1541" max="1541" width="6.625" style="293" customWidth="1"/>
    <col min="1542" max="1542" width="7.625" style="293" customWidth="1"/>
    <col min="1543" max="1543" width="11.5" style="293" customWidth="1"/>
    <col min="1544" max="1544" width="6.625" style="293" customWidth="1"/>
    <col min="1545" max="1545" width="7.625" style="293" customWidth="1"/>
    <col min="1546" max="1546" width="11.625" style="293" customWidth="1"/>
    <col min="1547" max="1547" width="6.625" style="293" customWidth="1"/>
    <col min="1548" max="1548" width="7.625" style="293" customWidth="1"/>
    <col min="1549" max="1549" width="1.125" style="293" customWidth="1"/>
    <col min="1550" max="1550" width="2.75" style="293" customWidth="1"/>
    <col min="1551" max="1792" width="9" style="293"/>
    <col min="1793" max="1793" width="0.625" style="293" customWidth="1"/>
    <col min="1794" max="1794" width="4.375" style="293" customWidth="1"/>
    <col min="1795" max="1795" width="12.625" style="293" customWidth="1"/>
    <col min="1796" max="1796" width="11.625" style="293" customWidth="1"/>
    <col min="1797" max="1797" width="6.625" style="293" customWidth="1"/>
    <col min="1798" max="1798" width="7.625" style="293" customWidth="1"/>
    <col min="1799" max="1799" width="11.5" style="293" customWidth="1"/>
    <col min="1800" max="1800" width="6.625" style="293" customWidth="1"/>
    <col min="1801" max="1801" width="7.625" style="293" customWidth="1"/>
    <col min="1802" max="1802" width="11.625" style="293" customWidth="1"/>
    <col min="1803" max="1803" width="6.625" style="293" customWidth="1"/>
    <col min="1804" max="1804" width="7.625" style="293" customWidth="1"/>
    <col min="1805" max="1805" width="1.125" style="293" customWidth="1"/>
    <col min="1806" max="1806" width="2.75" style="293" customWidth="1"/>
    <col min="1807" max="2048" width="9" style="293"/>
    <col min="2049" max="2049" width="0.625" style="293" customWidth="1"/>
    <col min="2050" max="2050" width="4.375" style="293" customWidth="1"/>
    <col min="2051" max="2051" width="12.625" style="293" customWidth="1"/>
    <col min="2052" max="2052" width="11.625" style="293" customWidth="1"/>
    <col min="2053" max="2053" width="6.625" style="293" customWidth="1"/>
    <col min="2054" max="2054" width="7.625" style="293" customWidth="1"/>
    <col min="2055" max="2055" width="11.5" style="293" customWidth="1"/>
    <col min="2056" max="2056" width="6.625" style="293" customWidth="1"/>
    <col min="2057" max="2057" width="7.625" style="293" customWidth="1"/>
    <col min="2058" max="2058" width="11.625" style="293" customWidth="1"/>
    <col min="2059" max="2059" width="6.625" style="293" customWidth="1"/>
    <col min="2060" max="2060" width="7.625" style="293" customWidth="1"/>
    <col min="2061" max="2061" width="1.125" style="293" customWidth="1"/>
    <col min="2062" max="2062" width="2.75" style="293" customWidth="1"/>
    <col min="2063" max="2304" width="9" style="293"/>
    <col min="2305" max="2305" width="0.625" style="293" customWidth="1"/>
    <col min="2306" max="2306" width="4.375" style="293" customWidth="1"/>
    <col min="2307" max="2307" width="12.625" style="293" customWidth="1"/>
    <col min="2308" max="2308" width="11.625" style="293" customWidth="1"/>
    <col min="2309" max="2309" width="6.625" style="293" customWidth="1"/>
    <col min="2310" max="2310" width="7.625" style="293" customWidth="1"/>
    <col min="2311" max="2311" width="11.5" style="293" customWidth="1"/>
    <col min="2312" max="2312" width="6.625" style="293" customWidth="1"/>
    <col min="2313" max="2313" width="7.625" style="293" customWidth="1"/>
    <col min="2314" max="2314" width="11.625" style="293" customWidth="1"/>
    <col min="2315" max="2315" width="6.625" style="293" customWidth="1"/>
    <col min="2316" max="2316" width="7.625" style="293" customWidth="1"/>
    <col min="2317" max="2317" width="1.125" style="293" customWidth="1"/>
    <col min="2318" max="2318" width="2.75" style="293" customWidth="1"/>
    <col min="2319" max="2560" width="9" style="293"/>
    <col min="2561" max="2561" width="0.625" style="293" customWidth="1"/>
    <col min="2562" max="2562" width="4.375" style="293" customWidth="1"/>
    <col min="2563" max="2563" width="12.625" style="293" customWidth="1"/>
    <col min="2564" max="2564" width="11.625" style="293" customWidth="1"/>
    <col min="2565" max="2565" width="6.625" style="293" customWidth="1"/>
    <col min="2566" max="2566" width="7.625" style="293" customWidth="1"/>
    <col min="2567" max="2567" width="11.5" style="293" customWidth="1"/>
    <col min="2568" max="2568" width="6.625" style="293" customWidth="1"/>
    <col min="2569" max="2569" width="7.625" style="293" customWidth="1"/>
    <col min="2570" max="2570" width="11.625" style="293" customWidth="1"/>
    <col min="2571" max="2571" width="6.625" style="293" customWidth="1"/>
    <col min="2572" max="2572" width="7.625" style="293" customWidth="1"/>
    <col min="2573" max="2573" width="1.125" style="293" customWidth="1"/>
    <col min="2574" max="2574" width="2.75" style="293" customWidth="1"/>
    <col min="2575" max="2816" width="9" style="293"/>
    <col min="2817" max="2817" width="0.625" style="293" customWidth="1"/>
    <col min="2818" max="2818" width="4.375" style="293" customWidth="1"/>
    <col min="2819" max="2819" width="12.625" style="293" customWidth="1"/>
    <col min="2820" max="2820" width="11.625" style="293" customWidth="1"/>
    <col min="2821" max="2821" width="6.625" style="293" customWidth="1"/>
    <col min="2822" max="2822" width="7.625" style="293" customWidth="1"/>
    <col min="2823" max="2823" width="11.5" style="293" customWidth="1"/>
    <col min="2824" max="2824" width="6.625" style="293" customWidth="1"/>
    <col min="2825" max="2825" width="7.625" style="293" customWidth="1"/>
    <col min="2826" max="2826" width="11.625" style="293" customWidth="1"/>
    <col min="2827" max="2827" width="6.625" style="293" customWidth="1"/>
    <col min="2828" max="2828" width="7.625" style="293" customWidth="1"/>
    <col min="2829" max="2829" width="1.125" style="293" customWidth="1"/>
    <col min="2830" max="2830" width="2.75" style="293" customWidth="1"/>
    <col min="2831" max="3072" width="9" style="293"/>
    <col min="3073" max="3073" width="0.625" style="293" customWidth="1"/>
    <col min="3074" max="3074" width="4.375" style="293" customWidth="1"/>
    <col min="3075" max="3075" width="12.625" style="293" customWidth="1"/>
    <col min="3076" max="3076" width="11.625" style="293" customWidth="1"/>
    <col min="3077" max="3077" width="6.625" style="293" customWidth="1"/>
    <col min="3078" max="3078" width="7.625" style="293" customWidth="1"/>
    <col min="3079" max="3079" width="11.5" style="293" customWidth="1"/>
    <col min="3080" max="3080" width="6.625" style="293" customWidth="1"/>
    <col min="3081" max="3081" width="7.625" style="293" customWidth="1"/>
    <col min="3082" max="3082" width="11.625" style="293" customWidth="1"/>
    <col min="3083" max="3083" width="6.625" style="293" customWidth="1"/>
    <col min="3084" max="3084" width="7.625" style="293" customWidth="1"/>
    <col min="3085" max="3085" width="1.125" style="293" customWidth="1"/>
    <col min="3086" max="3086" width="2.75" style="293" customWidth="1"/>
    <col min="3087" max="3328" width="9" style="293"/>
    <col min="3329" max="3329" width="0.625" style="293" customWidth="1"/>
    <col min="3330" max="3330" width="4.375" style="293" customWidth="1"/>
    <col min="3331" max="3331" width="12.625" style="293" customWidth="1"/>
    <col min="3332" max="3332" width="11.625" style="293" customWidth="1"/>
    <col min="3333" max="3333" width="6.625" style="293" customWidth="1"/>
    <col min="3334" max="3334" width="7.625" style="293" customWidth="1"/>
    <col min="3335" max="3335" width="11.5" style="293" customWidth="1"/>
    <col min="3336" max="3336" width="6.625" style="293" customWidth="1"/>
    <col min="3337" max="3337" width="7.625" style="293" customWidth="1"/>
    <col min="3338" max="3338" width="11.625" style="293" customWidth="1"/>
    <col min="3339" max="3339" width="6.625" style="293" customWidth="1"/>
    <col min="3340" max="3340" width="7.625" style="293" customWidth="1"/>
    <col min="3341" max="3341" width="1.125" style="293" customWidth="1"/>
    <col min="3342" max="3342" width="2.75" style="293" customWidth="1"/>
    <col min="3343" max="3584" width="9" style="293"/>
    <col min="3585" max="3585" width="0.625" style="293" customWidth="1"/>
    <col min="3586" max="3586" width="4.375" style="293" customWidth="1"/>
    <col min="3587" max="3587" width="12.625" style="293" customWidth="1"/>
    <col min="3588" max="3588" width="11.625" style="293" customWidth="1"/>
    <col min="3589" max="3589" width="6.625" style="293" customWidth="1"/>
    <col min="3590" max="3590" width="7.625" style="293" customWidth="1"/>
    <col min="3591" max="3591" width="11.5" style="293" customWidth="1"/>
    <col min="3592" max="3592" width="6.625" style="293" customWidth="1"/>
    <col min="3593" max="3593" width="7.625" style="293" customWidth="1"/>
    <col min="3594" max="3594" width="11.625" style="293" customWidth="1"/>
    <col min="3595" max="3595" width="6.625" style="293" customWidth="1"/>
    <col min="3596" max="3596" width="7.625" style="293" customWidth="1"/>
    <col min="3597" max="3597" width="1.125" style="293" customWidth="1"/>
    <col min="3598" max="3598" width="2.75" style="293" customWidth="1"/>
    <col min="3599" max="3840" width="9" style="293"/>
    <col min="3841" max="3841" width="0.625" style="293" customWidth="1"/>
    <col min="3842" max="3842" width="4.375" style="293" customWidth="1"/>
    <col min="3843" max="3843" width="12.625" style="293" customWidth="1"/>
    <col min="3844" max="3844" width="11.625" style="293" customWidth="1"/>
    <col min="3845" max="3845" width="6.625" style="293" customWidth="1"/>
    <col min="3846" max="3846" width="7.625" style="293" customWidth="1"/>
    <col min="3847" max="3847" width="11.5" style="293" customWidth="1"/>
    <col min="3848" max="3848" width="6.625" style="293" customWidth="1"/>
    <col min="3849" max="3849" width="7.625" style="293" customWidth="1"/>
    <col min="3850" max="3850" width="11.625" style="293" customWidth="1"/>
    <col min="3851" max="3851" width="6.625" style="293" customWidth="1"/>
    <col min="3852" max="3852" width="7.625" style="293" customWidth="1"/>
    <col min="3853" max="3853" width="1.125" style="293" customWidth="1"/>
    <col min="3854" max="3854" width="2.75" style="293" customWidth="1"/>
    <col min="3855" max="4096" width="9" style="293"/>
    <col min="4097" max="4097" width="0.625" style="293" customWidth="1"/>
    <col min="4098" max="4098" width="4.375" style="293" customWidth="1"/>
    <col min="4099" max="4099" width="12.625" style="293" customWidth="1"/>
    <col min="4100" max="4100" width="11.625" style="293" customWidth="1"/>
    <col min="4101" max="4101" width="6.625" style="293" customWidth="1"/>
    <col min="4102" max="4102" width="7.625" style="293" customWidth="1"/>
    <col min="4103" max="4103" width="11.5" style="293" customWidth="1"/>
    <col min="4104" max="4104" width="6.625" style="293" customWidth="1"/>
    <col min="4105" max="4105" width="7.625" style="293" customWidth="1"/>
    <col min="4106" max="4106" width="11.625" style="293" customWidth="1"/>
    <col min="4107" max="4107" width="6.625" style="293" customWidth="1"/>
    <col min="4108" max="4108" width="7.625" style="293" customWidth="1"/>
    <col min="4109" max="4109" width="1.125" style="293" customWidth="1"/>
    <col min="4110" max="4110" width="2.75" style="293" customWidth="1"/>
    <col min="4111" max="4352" width="9" style="293"/>
    <col min="4353" max="4353" width="0.625" style="293" customWidth="1"/>
    <col min="4354" max="4354" width="4.375" style="293" customWidth="1"/>
    <col min="4355" max="4355" width="12.625" style="293" customWidth="1"/>
    <col min="4356" max="4356" width="11.625" style="293" customWidth="1"/>
    <col min="4357" max="4357" width="6.625" style="293" customWidth="1"/>
    <col min="4358" max="4358" width="7.625" style="293" customWidth="1"/>
    <col min="4359" max="4359" width="11.5" style="293" customWidth="1"/>
    <col min="4360" max="4360" width="6.625" style="293" customWidth="1"/>
    <col min="4361" max="4361" width="7.625" style="293" customWidth="1"/>
    <col min="4362" max="4362" width="11.625" style="293" customWidth="1"/>
    <col min="4363" max="4363" width="6.625" style="293" customWidth="1"/>
    <col min="4364" max="4364" width="7.625" style="293" customWidth="1"/>
    <col min="4365" max="4365" width="1.125" style="293" customWidth="1"/>
    <col min="4366" max="4366" width="2.75" style="293" customWidth="1"/>
    <col min="4367" max="4608" width="9" style="293"/>
    <col min="4609" max="4609" width="0.625" style="293" customWidth="1"/>
    <col min="4610" max="4610" width="4.375" style="293" customWidth="1"/>
    <col min="4611" max="4611" width="12.625" style="293" customWidth="1"/>
    <col min="4612" max="4612" width="11.625" style="293" customWidth="1"/>
    <col min="4613" max="4613" width="6.625" style="293" customWidth="1"/>
    <col min="4614" max="4614" width="7.625" style="293" customWidth="1"/>
    <col min="4615" max="4615" width="11.5" style="293" customWidth="1"/>
    <col min="4616" max="4616" width="6.625" style="293" customWidth="1"/>
    <col min="4617" max="4617" width="7.625" style="293" customWidth="1"/>
    <col min="4618" max="4618" width="11.625" style="293" customWidth="1"/>
    <col min="4619" max="4619" width="6.625" style="293" customWidth="1"/>
    <col min="4620" max="4620" width="7.625" style="293" customWidth="1"/>
    <col min="4621" max="4621" width="1.125" style="293" customWidth="1"/>
    <col min="4622" max="4622" width="2.75" style="293" customWidth="1"/>
    <col min="4623" max="4864" width="9" style="293"/>
    <col min="4865" max="4865" width="0.625" style="293" customWidth="1"/>
    <col min="4866" max="4866" width="4.375" style="293" customWidth="1"/>
    <col min="4867" max="4867" width="12.625" style="293" customWidth="1"/>
    <col min="4868" max="4868" width="11.625" style="293" customWidth="1"/>
    <col min="4869" max="4869" width="6.625" style="293" customWidth="1"/>
    <col min="4870" max="4870" width="7.625" style="293" customWidth="1"/>
    <col min="4871" max="4871" width="11.5" style="293" customWidth="1"/>
    <col min="4872" max="4872" width="6.625" style="293" customWidth="1"/>
    <col min="4873" max="4873" width="7.625" style="293" customWidth="1"/>
    <col min="4874" max="4874" width="11.625" style="293" customWidth="1"/>
    <col min="4875" max="4875" width="6.625" style="293" customWidth="1"/>
    <col min="4876" max="4876" width="7.625" style="293" customWidth="1"/>
    <col min="4877" max="4877" width="1.125" style="293" customWidth="1"/>
    <col min="4878" max="4878" width="2.75" style="293" customWidth="1"/>
    <col min="4879" max="5120" width="9" style="293"/>
    <col min="5121" max="5121" width="0.625" style="293" customWidth="1"/>
    <col min="5122" max="5122" width="4.375" style="293" customWidth="1"/>
    <col min="5123" max="5123" width="12.625" style="293" customWidth="1"/>
    <col min="5124" max="5124" width="11.625" style="293" customWidth="1"/>
    <col min="5125" max="5125" width="6.625" style="293" customWidth="1"/>
    <col min="5126" max="5126" width="7.625" style="293" customWidth="1"/>
    <col min="5127" max="5127" width="11.5" style="293" customWidth="1"/>
    <col min="5128" max="5128" width="6.625" style="293" customWidth="1"/>
    <col min="5129" max="5129" width="7.625" style="293" customWidth="1"/>
    <col min="5130" max="5130" width="11.625" style="293" customWidth="1"/>
    <col min="5131" max="5131" width="6.625" style="293" customWidth="1"/>
    <col min="5132" max="5132" width="7.625" style="293" customWidth="1"/>
    <col min="5133" max="5133" width="1.125" style="293" customWidth="1"/>
    <col min="5134" max="5134" width="2.75" style="293" customWidth="1"/>
    <col min="5135" max="5376" width="9" style="293"/>
    <col min="5377" max="5377" width="0.625" style="293" customWidth="1"/>
    <col min="5378" max="5378" width="4.375" style="293" customWidth="1"/>
    <col min="5379" max="5379" width="12.625" style="293" customWidth="1"/>
    <col min="5380" max="5380" width="11.625" style="293" customWidth="1"/>
    <col min="5381" max="5381" width="6.625" style="293" customWidth="1"/>
    <col min="5382" max="5382" width="7.625" style="293" customWidth="1"/>
    <col min="5383" max="5383" width="11.5" style="293" customWidth="1"/>
    <col min="5384" max="5384" width="6.625" style="293" customWidth="1"/>
    <col min="5385" max="5385" width="7.625" style="293" customWidth="1"/>
    <col min="5386" max="5386" width="11.625" style="293" customWidth="1"/>
    <col min="5387" max="5387" width="6.625" style="293" customWidth="1"/>
    <col min="5388" max="5388" width="7.625" style="293" customWidth="1"/>
    <col min="5389" max="5389" width="1.125" style="293" customWidth="1"/>
    <col min="5390" max="5390" width="2.75" style="293" customWidth="1"/>
    <col min="5391" max="5632" width="9" style="293"/>
    <col min="5633" max="5633" width="0.625" style="293" customWidth="1"/>
    <col min="5634" max="5634" width="4.375" style="293" customWidth="1"/>
    <col min="5635" max="5635" width="12.625" style="293" customWidth="1"/>
    <col min="5636" max="5636" width="11.625" style="293" customWidth="1"/>
    <col min="5637" max="5637" width="6.625" style="293" customWidth="1"/>
    <col min="5638" max="5638" width="7.625" style="293" customWidth="1"/>
    <col min="5639" max="5639" width="11.5" style="293" customWidth="1"/>
    <col min="5640" max="5640" width="6.625" style="293" customWidth="1"/>
    <col min="5641" max="5641" width="7.625" style="293" customWidth="1"/>
    <col min="5642" max="5642" width="11.625" style="293" customWidth="1"/>
    <col min="5643" max="5643" width="6.625" style="293" customWidth="1"/>
    <col min="5644" max="5644" width="7.625" style="293" customWidth="1"/>
    <col min="5645" max="5645" width="1.125" style="293" customWidth="1"/>
    <col min="5646" max="5646" width="2.75" style="293" customWidth="1"/>
    <col min="5647" max="5888" width="9" style="293"/>
    <col min="5889" max="5889" width="0.625" style="293" customWidth="1"/>
    <col min="5890" max="5890" width="4.375" style="293" customWidth="1"/>
    <col min="5891" max="5891" width="12.625" style="293" customWidth="1"/>
    <col min="5892" max="5892" width="11.625" style="293" customWidth="1"/>
    <col min="5893" max="5893" width="6.625" style="293" customWidth="1"/>
    <col min="5894" max="5894" width="7.625" style="293" customWidth="1"/>
    <col min="5895" max="5895" width="11.5" style="293" customWidth="1"/>
    <col min="5896" max="5896" width="6.625" style="293" customWidth="1"/>
    <col min="5897" max="5897" width="7.625" style="293" customWidth="1"/>
    <col min="5898" max="5898" width="11.625" style="293" customWidth="1"/>
    <col min="5899" max="5899" width="6.625" style="293" customWidth="1"/>
    <col min="5900" max="5900" width="7.625" style="293" customWidth="1"/>
    <col min="5901" max="5901" width="1.125" style="293" customWidth="1"/>
    <col min="5902" max="5902" width="2.75" style="293" customWidth="1"/>
    <col min="5903" max="6144" width="9" style="293"/>
    <col min="6145" max="6145" width="0.625" style="293" customWidth="1"/>
    <col min="6146" max="6146" width="4.375" style="293" customWidth="1"/>
    <col min="6147" max="6147" width="12.625" style="293" customWidth="1"/>
    <col min="6148" max="6148" width="11.625" style="293" customWidth="1"/>
    <col min="6149" max="6149" width="6.625" style="293" customWidth="1"/>
    <col min="6150" max="6150" width="7.625" style="293" customWidth="1"/>
    <col min="6151" max="6151" width="11.5" style="293" customWidth="1"/>
    <col min="6152" max="6152" width="6.625" style="293" customWidth="1"/>
    <col min="6153" max="6153" width="7.625" style="293" customWidth="1"/>
    <col min="6154" max="6154" width="11.625" style="293" customWidth="1"/>
    <col min="6155" max="6155" width="6.625" style="293" customWidth="1"/>
    <col min="6156" max="6156" width="7.625" style="293" customWidth="1"/>
    <col min="6157" max="6157" width="1.125" style="293" customWidth="1"/>
    <col min="6158" max="6158" width="2.75" style="293" customWidth="1"/>
    <col min="6159" max="6400" width="9" style="293"/>
    <col min="6401" max="6401" width="0.625" style="293" customWidth="1"/>
    <col min="6402" max="6402" width="4.375" style="293" customWidth="1"/>
    <col min="6403" max="6403" width="12.625" style="293" customWidth="1"/>
    <col min="6404" max="6404" width="11.625" style="293" customWidth="1"/>
    <col min="6405" max="6405" width="6.625" style="293" customWidth="1"/>
    <col min="6406" max="6406" width="7.625" style="293" customWidth="1"/>
    <col min="6407" max="6407" width="11.5" style="293" customWidth="1"/>
    <col min="6408" max="6408" width="6.625" style="293" customWidth="1"/>
    <col min="6409" max="6409" width="7.625" style="293" customWidth="1"/>
    <col min="6410" max="6410" width="11.625" style="293" customWidth="1"/>
    <col min="6411" max="6411" width="6.625" style="293" customWidth="1"/>
    <col min="6412" max="6412" width="7.625" style="293" customWidth="1"/>
    <col min="6413" max="6413" width="1.125" style="293" customWidth="1"/>
    <col min="6414" max="6414" width="2.75" style="293" customWidth="1"/>
    <col min="6415" max="6656" width="9" style="293"/>
    <col min="6657" max="6657" width="0.625" style="293" customWidth="1"/>
    <col min="6658" max="6658" width="4.375" style="293" customWidth="1"/>
    <col min="6659" max="6659" width="12.625" style="293" customWidth="1"/>
    <col min="6660" max="6660" width="11.625" style="293" customWidth="1"/>
    <col min="6661" max="6661" width="6.625" style="293" customWidth="1"/>
    <col min="6662" max="6662" width="7.625" style="293" customWidth="1"/>
    <col min="6663" max="6663" width="11.5" style="293" customWidth="1"/>
    <col min="6664" max="6664" width="6.625" style="293" customWidth="1"/>
    <col min="6665" max="6665" width="7.625" style="293" customWidth="1"/>
    <col min="6666" max="6666" width="11.625" style="293" customWidth="1"/>
    <col min="6667" max="6667" width="6.625" style="293" customWidth="1"/>
    <col min="6668" max="6668" width="7.625" style="293" customWidth="1"/>
    <col min="6669" max="6669" width="1.125" style="293" customWidth="1"/>
    <col min="6670" max="6670" width="2.75" style="293" customWidth="1"/>
    <col min="6671" max="6912" width="9" style="293"/>
    <col min="6913" max="6913" width="0.625" style="293" customWidth="1"/>
    <col min="6914" max="6914" width="4.375" style="293" customWidth="1"/>
    <col min="6915" max="6915" width="12.625" style="293" customWidth="1"/>
    <col min="6916" max="6916" width="11.625" style="293" customWidth="1"/>
    <col min="6917" max="6917" width="6.625" style="293" customWidth="1"/>
    <col min="6918" max="6918" width="7.625" style="293" customWidth="1"/>
    <col min="6919" max="6919" width="11.5" style="293" customWidth="1"/>
    <col min="6920" max="6920" width="6.625" style="293" customWidth="1"/>
    <col min="6921" max="6921" width="7.625" style="293" customWidth="1"/>
    <col min="6922" max="6922" width="11.625" style="293" customWidth="1"/>
    <col min="6923" max="6923" width="6.625" style="293" customWidth="1"/>
    <col min="6924" max="6924" width="7.625" style="293" customWidth="1"/>
    <col min="6925" max="6925" width="1.125" style="293" customWidth="1"/>
    <col min="6926" max="6926" width="2.75" style="293" customWidth="1"/>
    <col min="6927" max="7168" width="9" style="293"/>
    <col min="7169" max="7169" width="0.625" style="293" customWidth="1"/>
    <col min="7170" max="7170" width="4.375" style="293" customWidth="1"/>
    <col min="7171" max="7171" width="12.625" style="293" customWidth="1"/>
    <col min="7172" max="7172" width="11.625" style="293" customWidth="1"/>
    <col min="7173" max="7173" width="6.625" style="293" customWidth="1"/>
    <col min="7174" max="7174" width="7.625" style="293" customWidth="1"/>
    <col min="7175" max="7175" width="11.5" style="293" customWidth="1"/>
    <col min="7176" max="7176" width="6.625" style="293" customWidth="1"/>
    <col min="7177" max="7177" width="7.625" style="293" customWidth="1"/>
    <col min="7178" max="7178" width="11.625" style="293" customWidth="1"/>
    <col min="7179" max="7179" width="6.625" style="293" customWidth="1"/>
    <col min="7180" max="7180" width="7.625" style="293" customWidth="1"/>
    <col min="7181" max="7181" width="1.125" style="293" customWidth="1"/>
    <col min="7182" max="7182" width="2.75" style="293" customWidth="1"/>
    <col min="7183" max="7424" width="9" style="293"/>
    <col min="7425" max="7425" width="0.625" style="293" customWidth="1"/>
    <col min="7426" max="7426" width="4.375" style="293" customWidth="1"/>
    <col min="7427" max="7427" width="12.625" style="293" customWidth="1"/>
    <col min="7428" max="7428" width="11.625" style="293" customWidth="1"/>
    <col min="7429" max="7429" width="6.625" style="293" customWidth="1"/>
    <col min="7430" max="7430" width="7.625" style="293" customWidth="1"/>
    <col min="7431" max="7431" width="11.5" style="293" customWidth="1"/>
    <col min="7432" max="7432" width="6.625" style="293" customWidth="1"/>
    <col min="7433" max="7433" width="7.625" style="293" customWidth="1"/>
    <col min="7434" max="7434" width="11.625" style="293" customWidth="1"/>
    <col min="7435" max="7435" width="6.625" style="293" customWidth="1"/>
    <col min="7436" max="7436" width="7.625" style="293" customWidth="1"/>
    <col min="7437" max="7437" width="1.125" style="293" customWidth="1"/>
    <col min="7438" max="7438" width="2.75" style="293" customWidth="1"/>
    <col min="7439" max="7680" width="9" style="293"/>
    <col min="7681" max="7681" width="0.625" style="293" customWidth="1"/>
    <col min="7682" max="7682" width="4.375" style="293" customWidth="1"/>
    <col min="7683" max="7683" width="12.625" style="293" customWidth="1"/>
    <col min="7684" max="7684" width="11.625" style="293" customWidth="1"/>
    <col min="7685" max="7685" width="6.625" style="293" customWidth="1"/>
    <col min="7686" max="7686" width="7.625" style="293" customWidth="1"/>
    <col min="7687" max="7687" width="11.5" style="293" customWidth="1"/>
    <col min="7688" max="7688" width="6.625" style="293" customWidth="1"/>
    <col min="7689" max="7689" width="7.625" style="293" customWidth="1"/>
    <col min="7690" max="7690" width="11.625" style="293" customWidth="1"/>
    <col min="7691" max="7691" width="6.625" style="293" customWidth="1"/>
    <col min="7692" max="7692" width="7.625" style="293" customWidth="1"/>
    <col min="7693" max="7693" width="1.125" style="293" customWidth="1"/>
    <col min="7694" max="7694" width="2.75" style="293" customWidth="1"/>
    <col min="7695" max="7936" width="9" style="293"/>
    <col min="7937" max="7937" width="0.625" style="293" customWidth="1"/>
    <col min="7938" max="7938" width="4.375" style="293" customWidth="1"/>
    <col min="7939" max="7939" width="12.625" style="293" customWidth="1"/>
    <col min="7940" max="7940" width="11.625" style="293" customWidth="1"/>
    <col min="7941" max="7941" width="6.625" style="293" customWidth="1"/>
    <col min="7942" max="7942" width="7.625" style="293" customWidth="1"/>
    <col min="7943" max="7943" width="11.5" style="293" customWidth="1"/>
    <col min="7944" max="7944" width="6.625" style="293" customWidth="1"/>
    <col min="7945" max="7945" width="7.625" style="293" customWidth="1"/>
    <col min="7946" max="7946" width="11.625" style="293" customWidth="1"/>
    <col min="7947" max="7947" width="6.625" style="293" customWidth="1"/>
    <col min="7948" max="7948" width="7.625" style="293" customWidth="1"/>
    <col min="7949" max="7949" width="1.125" style="293" customWidth="1"/>
    <col min="7950" max="7950" width="2.75" style="293" customWidth="1"/>
    <col min="7951" max="8192" width="9" style="293"/>
    <col min="8193" max="8193" width="0.625" style="293" customWidth="1"/>
    <col min="8194" max="8194" width="4.375" style="293" customWidth="1"/>
    <col min="8195" max="8195" width="12.625" style="293" customWidth="1"/>
    <col min="8196" max="8196" width="11.625" style="293" customWidth="1"/>
    <col min="8197" max="8197" width="6.625" style="293" customWidth="1"/>
    <col min="8198" max="8198" width="7.625" style="293" customWidth="1"/>
    <col min="8199" max="8199" width="11.5" style="293" customWidth="1"/>
    <col min="8200" max="8200" width="6.625" style="293" customWidth="1"/>
    <col min="8201" max="8201" width="7.625" style="293" customWidth="1"/>
    <col min="8202" max="8202" width="11.625" style="293" customWidth="1"/>
    <col min="8203" max="8203" width="6.625" style="293" customWidth="1"/>
    <col min="8204" max="8204" width="7.625" style="293" customWidth="1"/>
    <col min="8205" max="8205" width="1.125" style="293" customWidth="1"/>
    <col min="8206" max="8206" width="2.75" style="293" customWidth="1"/>
    <col min="8207" max="8448" width="9" style="293"/>
    <col min="8449" max="8449" width="0.625" style="293" customWidth="1"/>
    <col min="8450" max="8450" width="4.375" style="293" customWidth="1"/>
    <col min="8451" max="8451" width="12.625" style="293" customWidth="1"/>
    <col min="8452" max="8452" width="11.625" style="293" customWidth="1"/>
    <col min="8453" max="8453" width="6.625" style="293" customWidth="1"/>
    <col min="8454" max="8454" width="7.625" style="293" customWidth="1"/>
    <col min="8455" max="8455" width="11.5" style="293" customWidth="1"/>
    <col min="8456" max="8456" width="6.625" style="293" customWidth="1"/>
    <col min="8457" max="8457" width="7.625" style="293" customWidth="1"/>
    <col min="8458" max="8458" width="11.625" style="293" customWidth="1"/>
    <col min="8459" max="8459" width="6.625" style="293" customWidth="1"/>
    <col min="8460" max="8460" width="7.625" style="293" customWidth="1"/>
    <col min="8461" max="8461" width="1.125" style="293" customWidth="1"/>
    <col min="8462" max="8462" width="2.75" style="293" customWidth="1"/>
    <col min="8463" max="8704" width="9" style="293"/>
    <col min="8705" max="8705" width="0.625" style="293" customWidth="1"/>
    <col min="8706" max="8706" width="4.375" style="293" customWidth="1"/>
    <col min="8707" max="8707" width="12.625" style="293" customWidth="1"/>
    <col min="8708" max="8708" width="11.625" style="293" customWidth="1"/>
    <col min="8709" max="8709" width="6.625" style="293" customWidth="1"/>
    <col min="8710" max="8710" width="7.625" style="293" customWidth="1"/>
    <col min="8711" max="8711" width="11.5" style="293" customWidth="1"/>
    <col min="8712" max="8712" width="6.625" style="293" customWidth="1"/>
    <col min="8713" max="8713" width="7.625" style="293" customWidth="1"/>
    <col min="8714" max="8714" width="11.625" style="293" customWidth="1"/>
    <col min="8715" max="8715" width="6.625" style="293" customWidth="1"/>
    <col min="8716" max="8716" width="7.625" style="293" customWidth="1"/>
    <col min="8717" max="8717" width="1.125" style="293" customWidth="1"/>
    <col min="8718" max="8718" width="2.75" style="293" customWidth="1"/>
    <col min="8719" max="8960" width="9" style="293"/>
    <col min="8961" max="8961" width="0.625" style="293" customWidth="1"/>
    <col min="8962" max="8962" width="4.375" style="293" customWidth="1"/>
    <col min="8963" max="8963" width="12.625" style="293" customWidth="1"/>
    <col min="8964" max="8964" width="11.625" style="293" customWidth="1"/>
    <col min="8965" max="8965" width="6.625" style="293" customWidth="1"/>
    <col min="8966" max="8966" width="7.625" style="293" customWidth="1"/>
    <col min="8967" max="8967" width="11.5" style="293" customWidth="1"/>
    <col min="8968" max="8968" width="6.625" style="293" customWidth="1"/>
    <col min="8969" max="8969" width="7.625" style="293" customWidth="1"/>
    <col min="8970" max="8970" width="11.625" style="293" customWidth="1"/>
    <col min="8971" max="8971" width="6.625" style="293" customWidth="1"/>
    <col min="8972" max="8972" width="7.625" style="293" customWidth="1"/>
    <col min="8973" max="8973" width="1.125" style="293" customWidth="1"/>
    <col min="8974" max="8974" width="2.75" style="293" customWidth="1"/>
    <col min="8975" max="9216" width="9" style="293"/>
    <col min="9217" max="9217" width="0.625" style="293" customWidth="1"/>
    <col min="9218" max="9218" width="4.375" style="293" customWidth="1"/>
    <col min="9219" max="9219" width="12.625" style="293" customWidth="1"/>
    <col min="9220" max="9220" width="11.625" style="293" customWidth="1"/>
    <col min="9221" max="9221" width="6.625" style="293" customWidth="1"/>
    <col min="9222" max="9222" width="7.625" style="293" customWidth="1"/>
    <col min="9223" max="9223" width="11.5" style="293" customWidth="1"/>
    <col min="9224" max="9224" width="6.625" style="293" customWidth="1"/>
    <col min="9225" max="9225" width="7.625" style="293" customWidth="1"/>
    <col min="9226" max="9226" width="11.625" style="293" customWidth="1"/>
    <col min="9227" max="9227" width="6.625" style="293" customWidth="1"/>
    <col min="9228" max="9228" width="7.625" style="293" customWidth="1"/>
    <col min="9229" max="9229" width="1.125" style="293" customWidth="1"/>
    <col min="9230" max="9230" width="2.75" style="293" customWidth="1"/>
    <col min="9231" max="9472" width="9" style="293"/>
    <col min="9473" max="9473" width="0.625" style="293" customWidth="1"/>
    <col min="9474" max="9474" width="4.375" style="293" customWidth="1"/>
    <col min="9475" max="9475" width="12.625" style="293" customWidth="1"/>
    <col min="9476" max="9476" width="11.625" style="293" customWidth="1"/>
    <col min="9477" max="9477" width="6.625" style="293" customWidth="1"/>
    <col min="9478" max="9478" width="7.625" style="293" customWidth="1"/>
    <col min="9479" max="9479" width="11.5" style="293" customWidth="1"/>
    <col min="9480" max="9480" width="6.625" style="293" customWidth="1"/>
    <col min="9481" max="9481" width="7.625" style="293" customWidth="1"/>
    <col min="9482" max="9482" width="11.625" style="293" customWidth="1"/>
    <col min="9483" max="9483" width="6.625" style="293" customWidth="1"/>
    <col min="9484" max="9484" width="7.625" style="293" customWidth="1"/>
    <col min="9485" max="9485" width="1.125" style="293" customWidth="1"/>
    <col min="9486" max="9486" width="2.75" style="293" customWidth="1"/>
    <col min="9487" max="9728" width="9" style="293"/>
    <col min="9729" max="9729" width="0.625" style="293" customWidth="1"/>
    <col min="9730" max="9730" width="4.375" style="293" customWidth="1"/>
    <col min="9731" max="9731" width="12.625" style="293" customWidth="1"/>
    <col min="9732" max="9732" width="11.625" style="293" customWidth="1"/>
    <col min="9733" max="9733" width="6.625" style="293" customWidth="1"/>
    <col min="9734" max="9734" width="7.625" style="293" customWidth="1"/>
    <col min="9735" max="9735" width="11.5" style="293" customWidth="1"/>
    <col min="9736" max="9736" width="6.625" style="293" customWidth="1"/>
    <col min="9737" max="9737" width="7.625" style="293" customWidth="1"/>
    <col min="9738" max="9738" width="11.625" style="293" customWidth="1"/>
    <col min="9739" max="9739" width="6.625" style="293" customWidth="1"/>
    <col min="9740" max="9740" width="7.625" style="293" customWidth="1"/>
    <col min="9741" max="9741" width="1.125" style="293" customWidth="1"/>
    <col min="9742" max="9742" width="2.75" style="293" customWidth="1"/>
    <col min="9743" max="9984" width="9" style="293"/>
    <col min="9985" max="9985" width="0.625" style="293" customWidth="1"/>
    <col min="9986" max="9986" width="4.375" style="293" customWidth="1"/>
    <col min="9987" max="9987" width="12.625" style="293" customWidth="1"/>
    <col min="9988" max="9988" width="11.625" style="293" customWidth="1"/>
    <col min="9989" max="9989" width="6.625" style="293" customWidth="1"/>
    <col min="9990" max="9990" width="7.625" style="293" customWidth="1"/>
    <col min="9991" max="9991" width="11.5" style="293" customWidth="1"/>
    <col min="9992" max="9992" width="6.625" style="293" customWidth="1"/>
    <col min="9993" max="9993" width="7.625" style="293" customWidth="1"/>
    <col min="9994" max="9994" width="11.625" style="293" customWidth="1"/>
    <col min="9995" max="9995" width="6.625" style="293" customWidth="1"/>
    <col min="9996" max="9996" width="7.625" style="293" customWidth="1"/>
    <col min="9997" max="9997" width="1.125" style="293" customWidth="1"/>
    <col min="9998" max="9998" width="2.75" style="293" customWidth="1"/>
    <col min="9999" max="10240" width="9" style="293"/>
    <col min="10241" max="10241" width="0.625" style="293" customWidth="1"/>
    <col min="10242" max="10242" width="4.375" style="293" customWidth="1"/>
    <col min="10243" max="10243" width="12.625" style="293" customWidth="1"/>
    <col min="10244" max="10244" width="11.625" style="293" customWidth="1"/>
    <col min="10245" max="10245" width="6.625" style="293" customWidth="1"/>
    <col min="10246" max="10246" width="7.625" style="293" customWidth="1"/>
    <col min="10247" max="10247" width="11.5" style="293" customWidth="1"/>
    <col min="10248" max="10248" width="6.625" style="293" customWidth="1"/>
    <col min="10249" max="10249" width="7.625" style="293" customWidth="1"/>
    <col min="10250" max="10250" width="11.625" style="293" customWidth="1"/>
    <col min="10251" max="10251" width="6.625" style="293" customWidth="1"/>
    <col min="10252" max="10252" width="7.625" style="293" customWidth="1"/>
    <col min="10253" max="10253" width="1.125" style="293" customWidth="1"/>
    <col min="10254" max="10254" width="2.75" style="293" customWidth="1"/>
    <col min="10255" max="10496" width="9" style="293"/>
    <col min="10497" max="10497" width="0.625" style="293" customWidth="1"/>
    <col min="10498" max="10498" width="4.375" style="293" customWidth="1"/>
    <col min="10499" max="10499" width="12.625" style="293" customWidth="1"/>
    <col min="10500" max="10500" width="11.625" style="293" customWidth="1"/>
    <col min="10501" max="10501" width="6.625" style="293" customWidth="1"/>
    <col min="10502" max="10502" width="7.625" style="293" customWidth="1"/>
    <col min="10503" max="10503" width="11.5" style="293" customWidth="1"/>
    <col min="10504" max="10504" width="6.625" style="293" customWidth="1"/>
    <col min="10505" max="10505" width="7.625" style="293" customWidth="1"/>
    <col min="10506" max="10506" width="11.625" style="293" customWidth="1"/>
    <col min="10507" max="10507" width="6.625" style="293" customWidth="1"/>
    <col min="10508" max="10508" width="7.625" style="293" customWidth="1"/>
    <col min="10509" max="10509" width="1.125" style="293" customWidth="1"/>
    <col min="10510" max="10510" width="2.75" style="293" customWidth="1"/>
    <col min="10511" max="10752" width="9" style="293"/>
    <col min="10753" max="10753" width="0.625" style="293" customWidth="1"/>
    <col min="10754" max="10754" width="4.375" style="293" customWidth="1"/>
    <col min="10755" max="10755" width="12.625" style="293" customWidth="1"/>
    <col min="10756" max="10756" width="11.625" style="293" customWidth="1"/>
    <col min="10757" max="10757" width="6.625" style="293" customWidth="1"/>
    <col min="10758" max="10758" width="7.625" style="293" customWidth="1"/>
    <col min="10759" max="10759" width="11.5" style="293" customWidth="1"/>
    <col min="10760" max="10760" width="6.625" style="293" customWidth="1"/>
    <col min="10761" max="10761" width="7.625" style="293" customWidth="1"/>
    <col min="10762" max="10762" width="11.625" style="293" customWidth="1"/>
    <col min="10763" max="10763" width="6.625" style="293" customWidth="1"/>
    <col min="10764" max="10764" width="7.625" style="293" customWidth="1"/>
    <col min="10765" max="10765" width="1.125" style="293" customWidth="1"/>
    <col min="10766" max="10766" width="2.75" style="293" customWidth="1"/>
    <col min="10767" max="11008" width="9" style="293"/>
    <col min="11009" max="11009" width="0.625" style="293" customWidth="1"/>
    <col min="11010" max="11010" width="4.375" style="293" customWidth="1"/>
    <col min="11011" max="11011" width="12.625" style="293" customWidth="1"/>
    <col min="11012" max="11012" width="11.625" style="293" customWidth="1"/>
    <col min="11013" max="11013" width="6.625" style="293" customWidth="1"/>
    <col min="11014" max="11014" width="7.625" style="293" customWidth="1"/>
    <col min="11015" max="11015" width="11.5" style="293" customWidth="1"/>
    <col min="11016" max="11016" width="6.625" style="293" customWidth="1"/>
    <col min="11017" max="11017" width="7.625" style="293" customWidth="1"/>
    <col min="11018" max="11018" width="11.625" style="293" customWidth="1"/>
    <col min="11019" max="11019" width="6.625" style="293" customWidth="1"/>
    <col min="11020" max="11020" width="7.625" style="293" customWidth="1"/>
    <col min="11021" max="11021" width="1.125" style="293" customWidth="1"/>
    <col min="11022" max="11022" width="2.75" style="293" customWidth="1"/>
    <col min="11023" max="11264" width="9" style="293"/>
    <col min="11265" max="11265" width="0.625" style="293" customWidth="1"/>
    <col min="11266" max="11266" width="4.375" style="293" customWidth="1"/>
    <col min="11267" max="11267" width="12.625" style="293" customWidth="1"/>
    <col min="11268" max="11268" width="11.625" style="293" customWidth="1"/>
    <col min="11269" max="11269" width="6.625" style="293" customWidth="1"/>
    <col min="11270" max="11270" width="7.625" style="293" customWidth="1"/>
    <col min="11271" max="11271" width="11.5" style="293" customWidth="1"/>
    <col min="11272" max="11272" width="6.625" style="293" customWidth="1"/>
    <col min="11273" max="11273" width="7.625" style="293" customWidth="1"/>
    <col min="11274" max="11274" width="11.625" style="293" customWidth="1"/>
    <col min="11275" max="11275" width="6.625" style="293" customWidth="1"/>
    <col min="11276" max="11276" width="7.625" style="293" customWidth="1"/>
    <col min="11277" max="11277" width="1.125" style="293" customWidth="1"/>
    <col min="11278" max="11278" width="2.75" style="293" customWidth="1"/>
    <col min="11279" max="11520" width="9" style="293"/>
    <col min="11521" max="11521" width="0.625" style="293" customWidth="1"/>
    <col min="11522" max="11522" width="4.375" style="293" customWidth="1"/>
    <col min="11523" max="11523" width="12.625" style="293" customWidth="1"/>
    <col min="11524" max="11524" width="11.625" style="293" customWidth="1"/>
    <col min="11525" max="11525" width="6.625" style="293" customWidth="1"/>
    <col min="11526" max="11526" width="7.625" style="293" customWidth="1"/>
    <col min="11527" max="11527" width="11.5" style="293" customWidth="1"/>
    <col min="11528" max="11528" width="6.625" style="293" customWidth="1"/>
    <col min="11529" max="11529" width="7.625" style="293" customWidth="1"/>
    <col min="11530" max="11530" width="11.625" style="293" customWidth="1"/>
    <col min="11531" max="11531" width="6.625" style="293" customWidth="1"/>
    <col min="11532" max="11532" width="7.625" style="293" customWidth="1"/>
    <col min="11533" max="11533" width="1.125" style="293" customWidth="1"/>
    <col min="11534" max="11534" width="2.75" style="293" customWidth="1"/>
    <col min="11535" max="11776" width="9" style="293"/>
    <col min="11777" max="11777" width="0.625" style="293" customWidth="1"/>
    <col min="11778" max="11778" width="4.375" style="293" customWidth="1"/>
    <col min="11779" max="11779" width="12.625" style="293" customWidth="1"/>
    <col min="11780" max="11780" width="11.625" style="293" customWidth="1"/>
    <col min="11781" max="11781" width="6.625" style="293" customWidth="1"/>
    <col min="11782" max="11782" width="7.625" style="293" customWidth="1"/>
    <col min="11783" max="11783" width="11.5" style="293" customWidth="1"/>
    <col min="11784" max="11784" width="6.625" style="293" customWidth="1"/>
    <col min="11785" max="11785" width="7.625" style="293" customWidth="1"/>
    <col min="11786" max="11786" width="11.625" style="293" customWidth="1"/>
    <col min="11787" max="11787" width="6.625" style="293" customWidth="1"/>
    <col min="11788" max="11788" width="7.625" style="293" customWidth="1"/>
    <col min="11789" max="11789" width="1.125" style="293" customWidth="1"/>
    <col min="11790" max="11790" width="2.75" style="293" customWidth="1"/>
    <col min="11791" max="12032" width="9" style="293"/>
    <col min="12033" max="12033" width="0.625" style="293" customWidth="1"/>
    <col min="12034" max="12034" width="4.375" style="293" customWidth="1"/>
    <col min="12035" max="12035" width="12.625" style="293" customWidth="1"/>
    <col min="12036" max="12036" width="11.625" style="293" customWidth="1"/>
    <col min="12037" max="12037" width="6.625" style="293" customWidth="1"/>
    <col min="12038" max="12038" width="7.625" style="293" customWidth="1"/>
    <col min="12039" max="12039" width="11.5" style="293" customWidth="1"/>
    <col min="12040" max="12040" width="6.625" style="293" customWidth="1"/>
    <col min="12041" max="12041" width="7.625" style="293" customWidth="1"/>
    <col min="12042" max="12042" width="11.625" style="293" customWidth="1"/>
    <col min="12043" max="12043" width="6.625" style="293" customWidth="1"/>
    <col min="12044" max="12044" width="7.625" style="293" customWidth="1"/>
    <col min="12045" max="12045" width="1.125" style="293" customWidth="1"/>
    <col min="12046" max="12046" width="2.75" style="293" customWidth="1"/>
    <col min="12047" max="12288" width="9" style="293"/>
    <col min="12289" max="12289" width="0.625" style="293" customWidth="1"/>
    <col min="12290" max="12290" width="4.375" style="293" customWidth="1"/>
    <col min="12291" max="12291" width="12.625" style="293" customWidth="1"/>
    <col min="12292" max="12292" width="11.625" style="293" customWidth="1"/>
    <col min="12293" max="12293" width="6.625" style="293" customWidth="1"/>
    <col min="12294" max="12294" width="7.625" style="293" customWidth="1"/>
    <col min="12295" max="12295" width="11.5" style="293" customWidth="1"/>
    <col min="12296" max="12296" width="6.625" style="293" customWidth="1"/>
    <col min="12297" max="12297" width="7.625" style="293" customWidth="1"/>
    <col min="12298" max="12298" width="11.625" style="293" customWidth="1"/>
    <col min="12299" max="12299" width="6.625" style="293" customWidth="1"/>
    <col min="12300" max="12300" width="7.625" style="293" customWidth="1"/>
    <col min="12301" max="12301" width="1.125" style="293" customWidth="1"/>
    <col min="12302" max="12302" width="2.75" style="293" customWidth="1"/>
    <col min="12303" max="12544" width="9" style="293"/>
    <col min="12545" max="12545" width="0.625" style="293" customWidth="1"/>
    <col min="12546" max="12546" width="4.375" style="293" customWidth="1"/>
    <col min="12547" max="12547" width="12.625" style="293" customWidth="1"/>
    <col min="12548" max="12548" width="11.625" style="293" customWidth="1"/>
    <col min="12549" max="12549" width="6.625" style="293" customWidth="1"/>
    <col min="12550" max="12550" width="7.625" style="293" customWidth="1"/>
    <col min="12551" max="12551" width="11.5" style="293" customWidth="1"/>
    <col min="12552" max="12552" width="6.625" style="293" customWidth="1"/>
    <col min="12553" max="12553" width="7.625" style="293" customWidth="1"/>
    <col min="12554" max="12554" width="11.625" style="293" customWidth="1"/>
    <col min="12555" max="12555" width="6.625" style="293" customWidth="1"/>
    <col min="12556" max="12556" width="7.625" style="293" customWidth="1"/>
    <col min="12557" max="12557" width="1.125" style="293" customWidth="1"/>
    <col min="12558" max="12558" width="2.75" style="293" customWidth="1"/>
    <col min="12559" max="12800" width="9" style="293"/>
    <col min="12801" max="12801" width="0.625" style="293" customWidth="1"/>
    <col min="12802" max="12802" width="4.375" style="293" customWidth="1"/>
    <col min="12803" max="12803" width="12.625" style="293" customWidth="1"/>
    <col min="12804" max="12804" width="11.625" style="293" customWidth="1"/>
    <col min="12805" max="12805" width="6.625" style="293" customWidth="1"/>
    <col min="12806" max="12806" width="7.625" style="293" customWidth="1"/>
    <col min="12807" max="12807" width="11.5" style="293" customWidth="1"/>
    <col min="12808" max="12808" width="6.625" style="293" customWidth="1"/>
    <col min="12809" max="12809" width="7.625" style="293" customWidth="1"/>
    <col min="12810" max="12810" width="11.625" style="293" customWidth="1"/>
    <col min="12811" max="12811" width="6.625" style="293" customWidth="1"/>
    <col min="12812" max="12812" width="7.625" style="293" customWidth="1"/>
    <col min="12813" max="12813" width="1.125" style="293" customWidth="1"/>
    <col min="12814" max="12814" width="2.75" style="293" customWidth="1"/>
    <col min="12815" max="13056" width="9" style="293"/>
    <col min="13057" max="13057" width="0.625" style="293" customWidth="1"/>
    <col min="13058" max="13058" width="4.375" style="293" customWidth="1"/>
    <col min="13059" max="13059" width="12.625" style="293" customWidth="1"/>
    <col min="13060" max="13060" width="11.625" style="293" customWidth="1"/>
    <col min="13061" max="13061" width="6.625" style="293" customWidth="1"/>
    <col min="13062" max="13062" width="7.625" style="293" customWidth="1"/>
    <col min="13063" max="13063" width="11.5" style="293" customWidth="1"/>
    <col min="13064" max="13064" width="6.625" style="293" customWidth="1"/>
    <col min="13065" max="13065" width="7.625" style="293" customWidth="1"/>
    <col min="13066" max="13066" width="11.625" style="293" customWidth="1"/>
    <col min="13067" max="13067" width="6.625" style="293" customWidth="1"/>
    <col min="13068" max="13068" width="7.625" style="293" customWidth="1"/>
    <col min="13069" max="13069" width="1.125" style="293" customWidth="1"/>
    <col min="13070" max="13070" width="2.75" style="293" customWidth="1"/>
    <col min="13071" max="13312" width="9" style="293"/>
    <col min="13313" max="13313" width="0.625" style="293" customWidth="1"/>
    <col min="13314" max="13314" width="4.375" style="293" customWidth="1"/>
    <col min="13315" max="13315" width="12.625" style="293" customWidth="1"/>
    <col min="13316" max="13316" width="11.625" style="293" customWidth="1"/>
    <col min="13317" max="13317" width="6.625" style="293" customWidth="1"/>
    <col min="13318" max="13318" width="7.625" style="293" customWidth="1"/>
    <col min="13319" max="13319" width="11.5" style="293" customWidth="1"/>
    <col min="13320" max="13320" width="6.625" style="293" customWidth="1"/>
    <col min="13321" max="13321" width="7.625" style="293" customWidth="1"/>
    <col min="13322" max="13322" width="11.625" style="293" customWidth="1"/>
    <col min="13323" max="13323" width="6.625" style="293" customWidth="1"/>
    <col min="13324" max="13324" width="7.625" style="293" customWidth="1"/>
    <col min="13325" max="13325" width="1.125" style="293" customWidth="1"/>
    <col min="13326" max="13326" width="2.75" style="293" customWidth="1"/>
    <col min="13327" max="13568" width="9" style="293"/>
    <col min="13569" max="13569" width="0.625" style="293" customWidth="1"/>
    <col min="13570" max="13570" width="4.375" style="293" customWidth="1"/>
    <col min="13571" max="13571" width="12.625" style="293" customWidth="1"/>
    <col min="13572" max="13572" width="11.625" style="293" customWidth="1"/>
    <col min="13573" max="13573" width="6.625" style="293" customWidth="1"/>
    <col min="13574" max="13574" width="7.625" style="293" customWidth="1"/>
    <col min="13575" max="13575" width="11.5" style="293" customWidth="1"/>
    <col min="13576" max="13576" width="6.625" style="293" customWidth="1"/>
    <col min="13577" max="13577" width="7.625" style="293" customWidth="1"/>
    <col min="13578" max="13578" width="11.625" style="293" customWidth="1"/>
    <col min="13579" max="13579" width="6.625" style="293" customWidth="1"/>
    <col min="13580" max="13580" width="7.625" style="293" customWidth="1"/>
    <col min="13581" max="13581" width="1.125" style="293" customWidth="1"/>
    <col min="13582" max="13582" width="2.75" style="293" customWidth="1"/>
    <col min="13583" max="13824" width="9" style="293"/>
    <col min="13825" max="13825" width="0.625" style="293" customWidth="1"/>
    <col min="13826" max="13826" width="4.375" style="293" customWidth="1"/>
    <col min="13827" max="13827" width="12.625" style="293" customWidth="1"/>
    <col min="13828" max="13828" width="11.625" style="293" customWidth="1"/>
    <col min="13829" max="13829" width="6.625" style="293" customWidth="1"/>
    <col min="13830" max="13830" width="7.625" style="293" customWidth="1"/>
    <col min="13831" max="13831" width="11.5" style="293" customWidth="1"/>
    <col min="13832" max="13832" width="6.625" style="293" customWidth="1"/>
    <col min="13833" max="13833" width="7.625" style="293" customWidth="1"/>
    <col min="13834" max="13834" width="11.625" style="293" customWidth="1"/>
    <col min="13835" max="13835" width="6.625" style="293" customWidth="1"/>
    <col min="13836" max="13836" width="7.625" style="293" customWidth="1"/>
    <col min="13837" max="13837" width="1.125" style="293" customWidth="1"/>
    <col min="13838" max="13838" width="2.75" style="293" customWidth="1"/>
    <col min="13839" max="14080" width="9" style="293"/>
    <col min="14081" max="14081" width="0.625" style="293" customWidth="1"/>
    <col min="14082" max="14082" width="4.375" style="293" customWidth="1"/>
    <col min="14083" max="14083" width="12.625" style="293" customWidth="1"/>
    <col min="14084" max="14084" width="11.625" style="293" customWidth="1"/>
    <col min="14085" max="14085" width="6.625" style="293" customWidth="1"/>
    <col min="14086" max="14086" width="7.625" style="293" customWidth="1"/>
    <col min="14087" max="14087" width="11.5" style="293" customWidth="1"/>
    <col min="14088" max="14088" width="6.625" style="293" customWidth="1"/>
    <col min="14089" max="14089" width="7.625" style="293" customWidth="1"/>
    <col min="14090" max="14090" width="11.625" style="293" customWidth="1"/>
    <col min="14091" max="14091" width="6.625" style="293" customWidth="1"/>
    <col min="14092" max="14092" width="7.625" style="293" customWidth="1"/>
    <col min="14093" max="14093" width="1.125" style="293" customWidth="1"/>
    <col min="14094" max="14094" width="2.75" style="293" customWidth="1"/>
    <col min="14095" max="14336" width="9" style="293"/>
    <col min="14337" max="14337" width="0.625" style="293" customWidth="1"/>
    <col min="14338" max="14338" width="4.375" style="293" customWidth="1"/>
    <col min="14339" max="14339" width="12.625" style="293" customWidth="1"/>
    <col min="14340" max="14340" width="11.625" style="293" customWidth="1"/>
    <col min="14341" max="14341" width="6.625" style="293" customWidth="1"/>
    <col min="14342" max="14342" width="7.625" style="293" customWidth="1"/>
    <col min="14343" max="14343" width="11.5" style="293" customWidth="1"/>
    <col min="14344" max="14344" width="6.625" style="293" customWidth="1"/>
    <col min="14345" max="14345" width="7.625" style="293" customWidth="1"/>
    <col min="14346" max="14346" width="11.625" style="293" customWidth="1"/>
    <col min="14347" max="14347" width="6.625" style="293" customWidth="1"/>
    <col min="14348" max="14348" width="7.625" style="293" customWidth="1"/>
    <col min="14349" max="14349" width="1.125" style="293" customWidth="1"/>
    <col min="14350" max="14350" width="2.75" style="293" customWidth="1"/>
    <col min="14351" max="14592" width="9" style="293"/>
    <col min="14593" max="14593" width="0.625" style="293" customWidth="1"/>
    <col min="14594" max="14594" width="4.375" style="293" customWidth="1"/>
    <col min="14595" max="14595" width="12.625" style="293" customWidth="1"/>
    <col min="14596" max="14596" width="11.625" style="293" customWidth="1"/>
    <col min="14597" max="14597" width="6.625" style="293" customWidth="1"/>
    <col min="14598" max="14598" width="7.625" style="293" customWidth="1"/>
    <col min="14599" max="14599" width="11.5" style="293" customWidth="1"/>
    <col min="14600" max="14600" width="6.625" style="293" customWidth="1"/>
    <col min="14601" max="14601" width="7.625" style="293" customWidth="1"/>
    <col min="14602" max="14602" width="11.625" style="293" customWidth="1"/>
    <col min="14603" max="14603" width="6.625" style="293" customWidth="1"/>
    <col min="14604" max="14604" width="7.625" style="293" customWidth="1"/>
    <col min="14605" max="14605" width="1.125" style="293" customWidth="1"/>
    <col min="14606" max="14606" width="2.75" style="293" customWidth="1"/>
    <col min="14607" max="14848" width="9" style="293"/>
    <col min="14849" max="14849" width="0.625" style="293" customWidth="1"/>
    <col min="14850" max="14850" width="4.375" style="293" customWidth="1"/>
    <col min="14851" max="14851" width="12.625" style="293" customWidth="1"/>
    <col min="14852" max="14852" width="11.625" style="293" customWidth="1"/>
    <col min="14853" max="14853" width="6.625" style="293" customWidth="1"/>
    <col min="14854" max="14854" width="7.625" style="293" customWidth="1"/>
    <col min="14855" max="14855" width="11.5" style="293" customWidth="1"/>
    <col min="14856" max="14856" width="6.625" style="293" customWidth="1"/>
    <col min="14857" max="14857" width="7.625" style="293" customWidth="1"/>
    <col min="14858" max="14858" width="11.625" style="293" customWidth="1"/>
    <col min="14859" max="14859" width="6.625" style="293" customWidth="1"/>
    <col min="14860" max="14860" width="7.625" style="293" customWidth="1"/>
    <col min="14861" max="14861" width="1.125" style="293" customWidth="1"/>
    <col min="14862" max="14862" width="2.75" style="293" customWidth="1"/>
    <col min="14863" max="15104" width="9" style="293"/>
    <col min="15105" max="15105" width="0.625" style="293" customWidth="1"/>
    <col min="15106" max="15106" width="4.375" style="293" customWidth="1"/>
    <col min="15107" max="15107" width="12.625" style="293" customWidth="1"/>
    <col min="15108" max="15108" width="11.625" style="293" customWidth="1"/>
    <col min="15109" max="15109" width="6.625" style="293" customWidth="1"/>
    <col min="15110" max="15110" width="7.625" style="293" customWidth="1"/>
    <col min="15111" max="15111" width="11.5" style="293" customWidth="1"/>
    <col min="15112" max="15112" width="6.625" style="293" customWidth="1"/>
    <col min="15113" max="15113" width="7.625" style="293" customWidth="1"/>
    <col min="15114" max="15114" width="11.625" style="293" customWidth="1"/>
    <col min="15115" max="15115" width="6.625" style="293" customWidth="1"/>
    <col min="15116" max="15116" width="7.625" style="293" customWidth="1"/>
    <col min="15117" max="15117" width="1.125" style="293" customWidth="1"/>
    <col min="15118" max="15118" width="2.75" style="293" customWidth="1"/>
    <col min="15119" max="15360" width="9" style="293"/>
    <col min="15361" max="15361" width="0.625" style="293" customWidth="1"/>
    <col min="15362" max="15362" width="4.375" style="293" customWidth="1"/>
    <col min="15363" max="15363" width="12.625" style="293" customWidth="1"/>
    <col min="15364" max="15364" width="11.625" style="293" customWidth="1"/>
    <col min="15365" max="15365" width="6.625" style="293" customWidth="1"/>
    <col min="15366" max="15366" width="7.625" style="293" customWidth="1"/>
    <col min="15367" max="15367" width="11.5" style="293" customWidth="1"/>
    <col min="15368" max="15368" width="6.625" style="293" customWidth="1"/>
    <col min="15369" max="15369" width="7.625" style="293" customWidth="1"/>
    <col min="15370" max="15370" width="11.625" style="293" customWidth="1"/>
    <col min="15371" max="15371" width="6.625" style="293" customWidth="1"/>
    <col min="15372" max="15372" width="7.625" style="293" customWidth="1"/>
    <col min="15373" max="15373" width="1.125" style="293" customWidth="1"/>
    <col min="15374" max="15374" width="2.75" style="293" customWidth="1"/>
    <col min="15375" max="15616" width="9" style="293"/>
    <col min="15617" max="15617" width="0.625" style="293" customWidth="1"/>
    <col min="15618" max="15618" width="4.375" style="293" customWidth="1"/>
    <col min="15619" max="15619" width="12.625" style="293" customWidth="1"/>
    <col min="15620" max="15620" width="11.625" style="293" customWidth="1"/>
    <col min="15621" max="15621" width="6.625" style="293" customWidth="1"/>
    <col min="15622" max="15622" width="7.625" style="293" customWidth="1"/>
    <col min="15623" max="15623" width="11.5" style="293" customWidth="1"/>
    <col min="15624" max="15624" width="6.625" style="293" customWidth="1"/>
    <col min="15625" max="15625" width="7.625" style="293" customWidth="1"/>
    <col min="15626" max="15626" width="11.625" style="293" customWidth="1"/>
    <col min="15627" max="15627" width="6.625" style="293" customWidth="1"/>
    <col min="15628" max="15628" width="7.625" style="293" customWidth="1"/>
    <col min="15629" max="15629" width="1.125" style="293" customWidth="1"/>
    <col min="15630" max="15630" width="2.75" style="293" customWidth="1"/>
    <col min="15631" max="15872" width="9" style="293"/>
    <col min="15873" max="15873" width="0.625" style="293" customWidth="1"/>
    <col min="15874" max="15874" width="4.375" style="293" customWidth="1"/>
    <col min="15875" max="15875" width="12.625" style="293" customWidth="1"/>
    <col min="15876" max="15876" width="11.625" style="293" customWidth="1"/>
    <col min="15877" max="15877" width="6.625" style="293" customWidth="1"/>
    <col min="15878" max="15878" width="7.625" style="293" customWidth="1"/>
    <col min="15879" max="15879" width="11.5" style="293" customWidth="1"/>
    <col min="15880" max="15880" width="6.625" style="293" customWidth="1"/>
    <col min="15881" max="15881" width="7.625" style="293" customWidth="1"/>
    <col min="15882" max="15882" width="11.625" style="293" customWidth="1"/>
    <col min="15883" max="15883" width="6.625" style="293" customWidth="1"/>
    <col min="15884" max="15884" width="7.625" style="293" customWidth="1"/>
    <col min="15885" max="15885" width="1.125" style="293" customWidth="1"/>
    <col min="15886" max="15886" width="2.75" style="293" customWidth="1"/>
    <col min="15887" max="16128" width="9" style="293"/>
    <col min="16129" max="16129" width="0.625" style="293" customWidth="1"/>
    <col min="16130" max="16130" width="4.375" style="293" customWidth="1"/>
    <col min="16131" max="16131" width="12.625" style="293" customWidth="1"/>
    <col min="16132" max="16132" width="11.625" style="293" customWidth="1"/>
    <col min="16133" max="16133" width="6.625" style="293" customWidth="1"/>
    <col min="16134" max="16134" width="7.625" style="293" customWidth="1"/>
    <col min="16135" max="16135" width="11.5" style="293" customWidth="1"/>
    <col min="16136" max="16136" width="6.625" style="293" customWidth="1"/>
    <col min="16137" max="16137" width="7.625" style="293" customWidth="1"/>
    <col min="16138" max="16138" width="11.625" style="293" customWidth="1"/>
    <col min="16139" max="16139" width="6.625" style="293" customWidth="1"/>
    <col min="16140" max="16140" width="7.625" style="293" customWidth="1"/>
    <col min="16141" max="16141" width="1.125" style="293" customWidth="1"/>
    <col min="16142" max="16142" width="2.75" style="293" customWidth="1"/>
    <col min="16143" max="16384" width="9" style="293"/>
  </cols>
  <sheetData>
    <row r="1" spans="2:16" ht="18" customHeight="1">
      <c r="B1" s="832" t="s">
        <v>163</v>
      </c>
      <c r="C1" s="832"/>
      <c r="D1" s="832"/>
      <c r="E1" s="832"/>
      <c r="F1" s="832"/>
      <c r="G1" s="832"/>
      <c r="H1" s="832"/>
      <c r="I1" s="832"/>
      <c r="J1" s="832"/>
      <c r="K1" s="832"/>
      <c r="L1" s="832"/>
    </row>
    <row r="2" spans="2:16" ht="18" customHeight="1"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</row>
    <row r="3" spans="2:16" ht="18" customHeight="1">
      <c r="B3" s="294"/>
      <c r="C3" s="294"/>
      <c r="D3" s="294"/>
      <c r="E3" s="294"/>
      <c r="F3" s="294"/>
      <c r="G3" s="294"/>
      <c r="H3" s="294"/>
      <c r="I3" s="294"/>
      <c r="J3" s="294"/>
      <c r="L3" s="295" t="s">
        <v>164</v>
      </c>
    </row>
    <row r="4" spans="2:16" s="300" customFormat="1" ht="18" customHeight="1">
      <c r="B4" s="296"/>
      <c r="C4" s="297"/>
      <c r="D4" s="833" t="s">
        <v>165</v>
      </c>
      <c r="E4" s="298"/>
      <c r="F4" s="299"/>
      <c r="G4" s="833" t="s">
        <v>166</v>
      </c>
      <c r="H4" s="298"/>
      <c r="I4" s="299"/>
      <c r="J4" s="833" t="s">
        <v>167</v>
      </c>
      <c r="K4" s="298"/>
      <c r="L4" s="299"/>
    </row>
    <row r="5" spans="2:16" s="300" customFormat="1" ht="18" customHeight="1">
      <c r="B5" s="301" t="s">
        <v>168</v>
      </c>
      <c r="C5" s="302" t="s">
        <v>118</v>
      </c>
      <c r="D5" s="834"/>
      <c r="E5" s="303"/>
      <c r="F5" s="304"/>
      <c r="G5" s="834"/>
      <c r="H5" s="303"/>
      <c r="I5" s="304"/>
      <c r="J5" s="834"/>
      <c r="K5" s="303"/>
      <c r="L5" s="304"/>
    </row>
    <row r="6" spans="2:16" s="300" customFormat="1" ht="18" customHeight="1">
      <c r="B6" s="305"/>
      <c r="C6" s="306"/>
      <c r="D6" s="835"/>
      <c r="E6" s="307" t="s">
        <v>169</v>
      </c>
      <c r="F6" s="308" t="s">
        <v>170</v>
      </c>
      <c r="G6" s="835"/>
      <c r="H6" s="307" t="s">
        <v>169</v>
      </c>
      <c r="I6" s="308" t="s">
        <v>170</v>
      </c>
      <c r="J6" s="835"/>
      <c r="K6" s="307" t="s">
        <v>169</v>
      </c>
      <c r="L6" s="308" t="s">
        <v>170</v>
      </c>
    </row>
    <row r="7" spans="2:16" s="300" customFormat="1" ht="18" customHeight="1">
      <c r="B7" s="296"/>
      <c r="C7" s="297"/>
      <c r="D7" s="762"/>
      <c r="E7" s="309"/>
      <c r="F7" s="310"/>
      <c r="G7" s="762"/>
      <c r="H7" s="309"/>
      <c r="I7" s="310"/>
      <c r="J7" s="762"/>
      <c r="K7" s="309"/>
      <c r="L7" s="310"/>
    </row>
    <row r="8" spans="2:16" s="300" customFormat="1" ht="18" customHeight="1">
      <c r="B8" s="301"/>
      <c r="C8" s="302" t="s">
        <v>125</v>
      </c>
      <c r="D8" s="311">
        <v>334273</v>
      </c>
      <c r="E8" s="312"/>
      <c r="F8" s="313">
        <v>100.3</v>
      </c>
      <c r="G8" s="314">
        <v>332748</v>
      </c>
      <c r="H8" s="312"/>
      <c r="I8" s="313">
        <v>100.4</v>
      </c>
      <c r="J8" s="314">
        <v>377034</v>
      </c>
      <c r="K8" s="312"/>
      <c r="L8" s="313">
        <v>102.8</v>
      </c>
      <c r="P8" s="315"/>
    </row>
    <row r="9" spans="2:16" s="300" customFormat="1" ht="18" customHeight="1">
      <c r="B9" s="301"/>
      <c r="C9" s="302" t="s">
        <v>126</v>
      </c>
      <c r="D9" s="311">
        <v>344636</v>
      </c>
      <c r="E9" s="312"/>
      <c r="F9" s="313">
        <v>100.4</v>
      </c>
      <c r="G9" s="314">
        <v>343389</v>
      </c>
      <c r="H9" s="312"/>
      <c r="I9" s="313">
        <v>100.5</v>
      </c>
      <c r="J9" s="314">
        <v>377034</v>
      </c>
      <c r="K9" s="312"/>
      <c r="L9" s="313">
        <v>102.8</v>
      </c>
      <c r="P9" s="315"/>
    </row>
    <row r="10" spans="2:16" s="300" customFormat="1" ht="18" customHeight="1">
      <c r="B10" s="301"/>
      <c r="C10" s="302" t="s">
        <v>171</v>
      </c>
      <c r="D10" s="311">
        <v>349734</v>
      </c>
      <c r="E10" s="312"/>
      <c r="F10" s="313">
        <v>100.6</v>
      </c>
      <c r="G10" s="314">
        <v>348508</v>
      </c>
      <c r="H10" s="312"/>
      <c r="I10" s="313">
        <v>100.6</v>
      </c>
      <c r="J10" s="314">
        <v>381978</v>
      </c>
      <c r="K10" s="312"/>
      <c r="L10" s="313">
        <v>102.3</v>
      </c>
      <c r="P10" s="315"/>
    </row>
    <row r="11" spans="2:16" s="300" customFormat="1" ht="18" customHeight="1">
      <c r="B11" s="301"/>
      <c r="C11" s="302" t="s">
        <v>151</v>
      </c>
      <c r="D11" s="311">
        <v>327201</v>
      </c>
      <c r="E11" s="312"/>
      <c r="F11" s="313">
        <v>100</v>
      </c>
      <c r="G11" s="314">
        <v>325839</v>
      </c>
      <c r="H11" s="312"/>
      <c r="I11" s="313">
        <v>100</v>
      </c>
      <c r="J11" s="314">
        <v>361035</v>
      </c>
      <c r="K11" s="312"/>
      <c r="L11" s="313">
        <v>104.3</v>
      </c>
      <c r="P11" s="315"/>
    </row>
    <row r="12" spans="2:16" s="300" customFormat="1" ht="18" customHeight="1">
      <c r="B12" s="301"/>
      <c r="C12" s="302" t="s">
        <v>172</v>
      </c>
      <c r="D12" s="311">
        <v>199396</v>
      </c>
      <c r="E12" s="312"/>
      <c r="F12" s="313">
        <v>99.2</v>
      </c>
      <c r="G12" s="314">
        <v>199396</v>
      </c>
      <c r="H12" s="312"/>
      <c r="I12" s="313">
        <v>99.2</v>
      </c>
      <c r="J12" s="316" t="s">
        <v>173</v>
      </c>
      <c r="K12" s="317"/>
      <c r="L12" s="318" t="s">
        <v>173</v>
      </c>
      <c r="P12" s="315"/>
    </row>
    <row r="13" spans="2:16" s="300" customFormat="1" ht="18" customHeight="1">
      <c r="B13" s="319"/>
      <c r="C13" s="320"/>
      <c r="D13" s="321"/>
      <c r="E13" s="322"/>
      <c r="F13" s="323"/>
      <c r="G13" s="321"/>
      <c r="H13" s="322"/>
      <c r="I13" s="323"/>
      <c r="J13" s="321"/>
      <c r="K13" s="322"/>
      <c r="L13" s="323"/>
    </row>
    <row r="14" spans="2:16" s="300" customFormat="1" ht="18" customHeight="1">
      <c r="B14" s="324">
        <v>1</v>
      </c>
      <c r="C14" s="325" t="s">
        <v>174</v>
      </c>
      <c r="D14" s="326">
        <v>355997</v>
      </c>
      <c r="E14" s="327">
        <v>23</v>
      </c>
      <c r="F14" s="328">
        <v>101.2</v>
      </c>
      <c r="G14" s="326">
        <v>354862</v>
      </c>
      <c r="H14" s="327">
        <v>24</v>
      </c>
      <c r="I14" s="328">
        <v>101.4</v>
      </c>
      <c r="J14" s="326">
        <v>388899</v>
      </c>
      <c r="K14" s="327">
        <v>30</v>
      </c>
      <c r="L14" s="328">
        <v>101.5</v>
      </c>
    </row>
    <row r="15" spans="2:16" s="300" customFormat="1" ht="18" customHeight="1">
      <c r="B15" s="301">
        <v>2</v>
      </c>
      <c r="C15" s="302" t="s">
        <v>175</v>
      </c>
      <c r="D15" s="311">
        <v>354205</v>
      </c>
      <c r="E15" s="329">
        <v>27</v>
      </c>
      <c r="F15" s="313">
        <v>100.3</v>
      </c>
      <c r="G15" s="311">
        <v>352239</v>
      </c>
      <c r="H15" s="329">
        <v>29</v>
      </c>
      <c r="I15" s="313">
        <v>100.6</v>
      </c>
      <c r="J15" s="311">
        <v>413863</v>
      </c>
      <c r="K15" s="329">
        <v>22</v>
      </c>
      <c r="L15" s="313">
        <v>99.5</v>
      </c>
    </row>
    <row r="16" spans="2:16" s="300" customFormat="1" ht="18" customHeight="1">
      <c r="B16" s="301">
        <v>3</v>
      </c>
      <c r="C16" s="302" t="s">
        <v>176</v>
      </c>
      <c r="D16" s="311">
        <v>347337</v>
      </c>
      <c r="E16" s="329">
        <v>34</v>
      </c>
      <c r="F16" s="313">
        <v>99.8</v>
      </c>
      <c r="G16" s="311">
        <v>347702</v>
      </c>
      <c r="H16" s="329">
        <v>31</v>
      </c>
      <c r="I16" s="313">
        <v>99.8</v>
      </c>
      <c r="J16" s="311">
        <v>337033</v>
      </c>
      <c r="K16" s="329">
        <v>45</v>
      </c>
      <c r="L16" s="313">
        <v>97.3</v>
      </c>
    </row>
    <row r="17" spans="2:12" s="300" customFormat="1" ht="18" customHeight="1">
      <c r="B17" s="301">
        <v>4</v>
      </c>
      <c r="C17" s="302" t="s">
        <v>177</v>
      </c>
      <c r="D17" s="311">
        <v>364172</v>
      </c>
      <c r="E17" s="329">
        <v>19</v>
      </c>
      <c r="F17" s="313">
        <v>102.4</v>
      </c>
      <c r="G17" s="311">
        <v>362692</v>
      </c>
      <c r="H17" s="329">
        <v>19</v>
      </c>
      <c r="I17" s="313">
        <v>101.5</v>
      </c>
      <c r="J17" s="311">
        <v>398373</v>
      </c>
      <c r="K17" s="329">
        <v>27</v>
      </c>
      <c r="L17" s="313">
        <v>119.6</v>
      </c>
    </row>
    <row r="18" spans="2:12" s="300" customFormat="1" ht="18" customHeight="1">
      <c r="B18" s="301">
        <v>5</v>
      </c>
      <c r="C18" s="302" t="s">
        <v>178</v>
      </c>
      <c r="D18" s="311">
        <v>327411</v>
      </c>
      <c r="E18" s="329">
        <v>44</v>
      </c>
      <c r="F18" s="313">
        <v>101.2</v>
      </c>
      <c r="G18" s="311">
        <v>324285</v>
      </c>
      <c r="H18" s="329">
        <v>45</v>
      </c>
      <c r="I18" s="313">
        <v>100.6</v>
      </c>
      <c r="J18" s="311">
        <v>406103</v>
      </c>
      <c r="K18" s="329">
        <v>24</v>
      </c>
      <c r="L18" s="313">
        <v>118.5</v>
      </c>
    </row>
    <row r="19" spans="2:12" s="300" customFormat="1" ht="18" customHeight="1">
      <c r="B19" s="301">
        <v>6</v>
      </c>
      <c r="C19" s="302" t="s">
        <v>179</v>
      </c>
      <c r="D19" s="311">
        <v>353803</v>
      </c>
      <c r="E19" s="329">
        <v>28</v>
      </c>
      <c r="F19" s="313">
        <v>100.5</v>
      </c>
      <c r="G19" s="311">
        <v>352843</v>
      </c>
      <c r="H19" s="329">
        <v>28</v>
      </c>
      <c r="I19" s="313">
        <v>99.4</v>
      </c>
      <c r="J19" s="311">
        <v>378488</v>
      </c>
      <c r="K19" s="329">
        <v>33</v>
      </c>
      <c r="L19" s="313">
        <v>125.5</v>
      </c>
    </row>
    <row r="20" spans="2:12" s="300" customFormat="1" ht="18" customHeight="1">
      <c r="B20" s="301">
        <v>7</v>
      </c>
      <c r="C20" s="302" t="s">
        <v>180</v>
      </c>
      <c r="D20" s="311">
        <v>364219</v>
      </c>
      <c r="E20" s="329">
        <v>18</v>
      </c>
      <c r="F20" s="313">
        <v>99.3</v>
      </c>
      <c r="G20" s="311">
        <v>361865</v>
      </c>
      <c r="H20" s="329">
        <v>20</v>
      </c>
      <c r="I20" s="313">
        <v>98.9</v>
      </c>
      <c r="J20" s="311">
        <v>433089</v>
      </c>
      <c r="K20" s="329">
        <v>15</v>
      </c>
      <c r="L20" s="313">
        <v>111.7</v>
      </c>
    </row>
    <row r="21" spans="2:12" s="300" customFormat="1" ht="18" customHeight="1">
      <c r="B21" s="301">
        <v>8</v>
      </c>
      <c r="C21" s="302" t="s">
        <v>181</v>
      </c>
      <c r="D21" s="311">
        <v>318465</v>
      </c>
      <c r="E21" s="329">
        <v>50</v>
      </c>
      <c r="F21" s="313">
        <v>97.2</v>
      </c>
      <c r="G21" s="311">
        <v>316079</v>
      </c>
      <c r="H21" s="329">
        <v>53</v>
      </c>
      <c r="I21" s="313">
        <v>97.3</v>
      </c>
      <c r="J21" s="311">
        <v>377069</v>
      </c>
      <c r="K21" s="329">
        <v>35</v>
      </c>
      <c r="L21" s="313">
        <v>100.6</v>
      </c>
    </row>
    <row r="22" spans="2:12" s="300" customFormat="1" ht="18" customHeight="1">
      <c r="B22" s="301">
        <v>9</v>
      </c>
      <c r="C22" s="302" t="s">
        <v>182</v>
      </c>
      <c r="D22" s="311">
        <v>326188</v>
      </c>
      <c r="E22" s="329">
        <v>45</v>
      </c>
      <c r="F22" s="313">
        <v>100.8</v>
      </c>
      <c r="G22" s="311">
        <v>326337</v>
      </c>
      <c r="H22" s="329">
        <v>43</v>
      </c>
      <c r="I22" s="313">
        <v>101</v>
      </c>
      <c r="J22" s="311">
        <v>322596</v>
      </c>
      <c r="K22" s="329">
        <v>50</v>
      </c>
      <c r="L22" s="313">
        <v>97</v>
      </c>
    </row>
    <row r="23" spans="2:12" s="300" customFormat="1" ht="18" customHeight="1">
      <c r="B23" s="301">
        <v>10</v>
      </c>
      <c r="C23" s="302" t="s">
        <v>41</v>
      </c>
      <c r="D23" s="311">
        <v>327969</v>
      </c>
      <c r="E23" s="329">
        <v>43</v>
      </c>
      <c r="F23" s="313">
        <v>95.8</v>
      </c>
      <c r="G23" s="311">
        <v>327821</v>
      </c>
      <c r="H23" s="329">
        <v>42</v>
      </c>
      <c r="I23" s="313">
        <v>96.1</v>
      </c>
      <c r="J23" s="311">
        <v>331350</v>
      </c>
      <c r="K23" s="329">
        <v>48</v>
      </c>
      <c r="L23" s="313">
        <v>91.9</v>
      </c>
    </row>
    <row r="24" spans="2:12" s="300" customFormat="1" ht="18" customHeight="1">
      <c r="B24" s="301">
        <v>11</v>
      </c>
      <c r="C24" s="302" t="s">
        <v>183</v>
      </c>
      <c r="D24" s="311">
        <v>320833</v>
      </c>
      <c r="E24" s="329">
        <v>48</v>
      </c>
      <c r="F24" s="313">
        <v>101.1</v>
      </c>
      <c r="G24" s="311">
        <v>319389</v>
      </c>
      <c r="H24" s="329">
        <v>50</v>
      </c>
      <c r="I24" s="313">
        <v>101.1</v>
      </c>
      <c r="J24" s="311">
        <v>361548</v>
      </c>
      <c r="K24" s="329">
        <v>38</v>
      </c>
      <c r="L24" s="313">
        <v>104.3</v>
      </c>
    </row>
    <row r="25" spans="2:12" s="300" customFormat="1" ht="18" customHeight="1">
      <c r="B25" s="301">
        <v>12</v>
      </c>
      <c r="C25" s="302" t="s">
        <v>184</v>
      </c>
      <c r="D25" s="311">
        <v>376304</v>
      </c>
      <c r="E25" s="329">
        <v>12</v>
      </c>
      <c r="F25" s="313">
        <v>98.9</v>
      </c>
      <c r="G25" s="311">
        <v>374285</v>
      </c>
      <c r="H25" s="329">
        <v>14</v>
      </c>
      <c r="I25" s="313">
        <v>99.5</v>
      </c>
      <c r="J25" s="311">
        <v>434652</v>
      </c>
      <c r="K25" s="329">
        <v>14</v>
      </c>
      <c r="L25" s="313">
        <v>94.8</v>
      </c>
    </row>
    <row r="26" spans="2:12" s="300" customFormat="1" ht="18" customHeight="1">
      <c r="B26" s="301">
        <v>13</v>
      </c>
      <c r="C26" s="302" t="s">
        <v>185</v>
      </c>
      <c r="D26" s="311">
        <v>374781</v>
      </c>
      <c r="E26" s="329">
        <v>13</v>
      </c>
      <c r="F26" s="313">
        <v>101.5</v>
      </c>
      <c r="G26" s="311">
        <v>375645</v>
      </c>
      <c r="H26" s="329">
        <v>13</v>
      </c>
      <c r="I26" s="313">
        <v>101.7</v>
      </c>
      <c r="J26" s="311">
        <v>355660</v>
      </c>
      <c r="K26" s="329">
        <v>41</v>
      </c>
      <c r="L26" s="313">
        <v>96.6</v>
      </c>
    </row>
    <row r="27" spans="2:12" s="300" customFormat="1" ht="18" customHeight="1">
      <c r="B27" s="301">
        <v>14</v>
      </c>
      <c r="C27" s="302" t="s">
        <v>186</v>
      </c>
      <c r="D27" s="311">
        <v>338052</v>
      </c>
      <c r="E27" s="329">
        <v>39</v>
      </c>
      <c r="F27" s="313">
        <v>102.6</v>
      </c>
      <c r="G27" s="311">
        <v>334334</v>
      </c>
      <c r="H27" s="329">
        <v>38</v>
      </c>
      <c r="I27" s="313">
        <v>102.7</v>
      </c>
      <c r="J27" s="311">
        <v>421350</v>
      </c>
      <c r="K27" s="329">
        <v>17</v>
      </c>
      <c r="L27" s="313">
        <v>109</v>
      </c>
    </row>
    <row r="28" spans="2:12" s="300" customFormat="1" ht="18" customHeight="1">
      <c r="B28" s="301">
        <v>15</v>
      </c>
      <c r="C28" s="302" t="s">
        <v>187</v>
      </c>
      <c r="D28" s="311">
        <v>359293</v>
      </c>
      <c r="E28" s="329">
        <v>21</v>
      </c>
      <c r="F28" s="313">
        <v>96</v>
      </c>
      <c r="G28" s="311">
        <v>359022</v>
      </c>
      <c r="H28" s="329">
        <v>21</v>
      </c>
      <c r="I28" s="313">
        <v>96.1</v>
      </c>
      <c r="J28" s="311">
        <v>365500</v>
      </c>
      <c r="K28" s="329">
        <v>37</v>
      </c>
      <c r="L28" s="313">
        <v>95.2</v>
      </c>
    </row>
    <row r="29" spans="2:12" s="300" customFormat="1" ht="18" customHeight="1">
      <c r="B29" s="301">
        <v>16</v>
      </c>
      <c r="C29" s="302" t="s">
        <v>188</v>
      </c>
      <c r="D29" s="311">
        <v>377697</v>
      </c>
      <c r="E29" s="329">
        <v>10</v>
      </c>
      <c r="F29" s="313">
        <v>102.1</v>
      </c>
      <c r="G29" s="311">
        <v>378709</v>
      </c>
      <c r="H29" s="329">
        <v>9</v>
      </c>
      <c r="I29" s="313">
        <v>102.3</v>
      </c>
      <c r="J29" s="311">
        <v>354488</v>
      </c>
      <c r="K29" s="329">
        <v>43</v>
      </c>
      <c r="L29" s="313">
        <v>97.7</v>
      </c>
    </row>
    <row r="30" spans="2:12" s="300" customFormat="1" ht="18" customHeight="1">
      <c r="B30" s="301">
        <v>17</v>
      </c>
      <c r="C30" s="302" t="s">
        <v>189</v>
      </c>
      <c r="D30" s="311">
        <v>334932</v>
      </c>
      <c r="E30" s="329">
        <v>41</v>
      </c>
      <c r="F30" s="313">
        <v>101.6</v>
      </c>
      <c r="G30" s="311">
        <v>332211</v>
      </c>
      <c r="H30" s="329">
        <v>40</v>
      </c>
      <c r="I30" s="313">
        <v>101.9</v>
      </c>
      <c r="J30" s="311">
        <v>394601</v>
      </c>
      <c r="K30" s="329">
        <v>28</v>
      </c>
      <c r="L30" s="313">
        <v>102.8</v>
      </c>
    </row>
    <row r="31" spans="2:12" s="300" customFormat="1" ht="18" customHeight="1">
      <c r="B31" s="301">
        <v>19</v>
      </c>
      <c r="C31" s="302" t="s">
        <v>190</v>
      </c>
      <c r="D31" s="311">
        <v>317303</v>
      </c>
      <c r="E31" s="329">
        <v>53</v>
      </c>
      <c r="F31" s="313">
        <v>109.4</v>
      </c>
      <c r="G31" s="311">
        <v>317548</v>
      </c>
      <c r="H31" s="329">
        <v>52</v>
      </c>
      <c r="I31" s="313">
        <v>108.3</v>
      </c>
      <c r="J31" s="311">
        <v>311982</v>
      </c>
      <c r="K31" s="329">
        <v>53</v>
      </c>
      <c r="L31" s="313">
        <v>131</v>
      </c>
    </row>
    <row r="32" spans="2:12" s="300" customFormat="1" ht="18" customHeight="1">
      <c r="B32" s="301">
        <v>20</v>
      </c>
      <c r="C32" s="302" t="s">
        <v>191</v>
      </c>
      <c r="D32" s="311">
        <v>338881</v>
      </c>
      <c r="E32" s="329">
        <v>37</v>
      </c>
      <c r="F32" s="313">
        <v>103</v>
      </c>
      <c r="G32" s="311">
        <v>343764</v>
      </c>
      <c r="H32" s="329">
        <v>35</v>
      </c>
      <c r="I32" s="313">
        <v>105.7</v>
      </c>
      <c r="J32" s="311">
        <v>240386</v>
      </c>
      <c r="K32" s="329">
        <v>68</v>
      </c>
      <c r="L32" s="313">
        <v>63</v>
      </c>
    </row>
    <row r="33" spans="2:12" s="300" customFormat="1" ht="18" customHeight="1">
      <c r="B33" s="301">
        <v>21</v>
      </c>
      <c r="C33" s="302" t="s">
        <v>192</v>
      </c>
      <c r="D33" s="311">
        <v>193113</v>
      </c>
      <c r="E33" s="329">
        <v>77</v>
      </c>
      <c r="F33" s="313">
        <v>92.1</v>
      </c>
      <c r="G33" s="311">
        <v>189848</v>
      </c>
      <c r="H33" s="329">
        <v>77</v>
      </c>
      <c r="I33" s="313">
        <v>90.6</v>
      </c>
      <c r="J33" s="311">
        <v>554165</v>
      </c>
      <c r="K33" s="329">
        <v>3</v>
      </c>
      <c r="L33" s="313">
        <v>248.2</v>
      </c>
    </row>
    <row r="34" spans="2:12" s="300" customFormat="1" ht="18" customHeight="1">
      <c r="B34" s="301">
        <v>22</v>
      </c>
      <c r="C34" s="302" t="s">
        <v>193</v>
      </c>
      <c r="D34" s="311">
        <v>222986</v>
      </c>
      <c r="E34" s="329">
        <v>76</v>
      </c>
      <c r="F34" s="313">
        <v>98.7</v>
      </c>
      <c r="G34" s="311">
        <v>223559</v>
      </c>
      <c r="H34" s="329">
        <v>76</v>
      </c>
      <c r="I34" s="313">
        <v>98.5</v>
      </c>
      <c r="J34" s="311">
        <v>125524</v>
      </c>
      <c r="K34" s="329">
        <v>74</v>
      </c>
      <c r="L34" s="313">
        <v>97</v>
      </c>
    </row>
    <row r="35" spans="2:12" s="300" customFormat="1" ht="18" customHeight="1">
      <c r="B35" s="301">
        <v>23</v>
      </c>
      <c r="C35" s="302" t="s">
        <v>54</v>
      </c>
      <c r="D35" s="311">
        <v>256544</v>
      </c>
      <c r="E35" s="329">
        <v>72</v>
      </c>
      <c r="F35" s="313">
        <v>103.9</v>
      </c>
      <c r="G35" s="311">
        <v>259159</v>
      </c>
      <c r="H35" s="329">
        <v>71</v>
      </c>
      <c r="I35" s="313">
        <v>104</v>
      </c>
      <c r="J35" s="311">
        <v>143789</v>
      </c>
      <c r="K35" s="329">
        <v>73</v>
      </c>
      <c r="L35" s="313">
        <v>77.5</v>
      </c>
    </row>
    <row r="36" spans="2:12" s="300" customFormat="1" ht="18" customHeight="1">
      <c r="B36" s="301">
        <v>24</v>
      </c>
      <c r="C36" s="302" t="s">
        <v>55</v>
      </c>
      <c r="D36" s="311">
        <v>323437</v>
      </c>
      <c r="E36" s="329">
        <v>46</v>
      </c>
      <c r="F36" s="313">
        <v>115.4</v>
      </c>
      <c r="G36" s="311">
        <v>325420</v>
      </c>
      <c r="H36" s="329">
        <v>44</v>
      </c>
      <c r="I36" s="313">
        <v>115.8</v>
      </c>
      <c r="J36" s="311">
        <v>109240</v>
      </c>
      <c r="K36" s="329">
        <v>76</v>
      </c>
      <c r="L36" s="313">
        <v>45.2</v>
      </c>
    </row>
    <row r="37" spans="2:12" s="300" customFormat="1" ht="18" customHeight="1">
      <c r="B37" s="301">
        <v>26</v>
      </c>
      <c r="C37" s="302" t="s">
        <v>56</v>
      </c>
      <c r="D37" s="311">
        <v>312112</v>
      </c>
      <c r="E37" s="329">
        <v>59</v>
      </c>
      <c r="F37" s="313">
        <v>102</v>
      </c>
      <c r="G37" s="311">
        <v>310873</v>
      </c>
      <c r="H37" s="329">
        <v>59</v>
      </c>
      <c r="I37" s="313">
        <v>103.2</v>
      </c>
      <c r="J37" s="311">
        <v>358606</v>
      </c>
      <c r="K37" s="329">
        <v>40</v>
      </c>
      <c r="L37" s="313">
        <v>85.7</v>
      </c>
    </row>
    <row r="38" spans="2:12" s="300" customFormat="1" ht="18" customHeight="1">
      <c r="B38" s="301">
        <v>28</v>
      </c>
      <c r="C38" s="302" t="s">
        <v>57</v>
      </c>
      <c r="D38" s="311">
        <v>303059</v>
      </c>
      <c r="E38" s="329">
        <v>62</v>
      </c>
      <c r="F38" s="313">
        <v>101.2</v>
      </c>
      <c r="G38" s="311">
        <v>300160</v>
      </c>
      <c r="H38" s="329">
        <v>62</v>
      </c>
      <c r="I38" s="313">
        <v>102.2</v>
      </c>
      <c r="J38" s="311">
        <v>389776</v>
      </c>
      <c r="K38" s="329">
        <v>29</v>
      </c>
      <c r="L38" s="313">
        <v>96.5</v>
      </c>
    </row>
    <row r="39" spans="2:12" s="300" customFormat="1" ht="18" customHeight="1">
      <c r="B39" s="301">
        <v>29</v>
      </c>
      <c r="C39" s="302" t="s">
        <v>194</v>
      </c>
      <c r="D39" s="311">
        <v>320760</v>
      </c>
      <c r="E39" s="329">
        <v>49</v>
      </c>
      <c r="F39" s="313">
        <v>91.1</v>
      </c>
      <c r="G39" s="311">
        <v>314273</v>
      </c>
      <c r="H39" s="329">
        <v>55</v>
      </c>
      <c r="I39" s="313">
        <v>90.4</v>
      </c>
      <c r="J39" s="311">
        <v>467473</v>
      </c>
      <c r="K39" s="329">
        <v>8</v>
      </c>
      <c r="L39" s="313">
        <v>114.5</v>
      </c>
    </row>
    <row r="40" spans="2:12" s="300" customFormat="1" ht="18" customHeight="1">
      <c r="B40" s="301">
        <v>33</v>
      </c>
      <c r="C40" s="302" t="s">
        <v>195</v>
      </c>
      <c r="D40" s="311">
        <v>347511</v>
      </c>
      <c r="E40" s="329">
        <v>33</v>
      </c>
      <c r="F40" s="313">
        <v>96.3</v>
      </c>
      <c r="G40" s="311">
        <v>348309</v>
      </c>
      <c r="H40" s="329">
        <v>30</v>
      </c>
      <c r="I40" s="313">
        <v>96.7</v>
      </c>
      <c r="J40" s="311">
        <v>327346</v>
      </c>
      <c r="K40" s="329">
        <v>49</v>
      </c>
      <c r="L40" s="313">
        <v>88.9</v>
      </c>
    </row>
    <row r="41" spans="2:12" s="300" customFormat="1" ht="18" customHeight="1">
      <c r="B41" s="301">
        <v>34</v>
      </c>
      <c r="C41" s="302" t="s">
        <v>196</v>
      </c>
      <c r="D41" s="311">
        <v>354913</v>
      </c>
      <c r="E41" s="329">
        <v>24</v>
      </c>
      <c r="F41" s="313">
        <v>103.4</v>
      </c>
      <c r="G41" s="311">
        <v>355693</v>
      </c>
      <c r="H41" s="329">
        <v>23</v>
      </c>
      <c r="I41" s="313">
        <v>105.2</v>
      </c>
      <c r="J41" s="311">
        <v>337927</v>
      </c>
      <c r="K41" s="329">
        <v>44</v>
      </c>
      <c r="L41" s="313">
        <v>81.7</v>
      </c>
    </row>
    <row r="42" spans="2:12" s="300" customFormat="1" ht="18" customHeight="1">
      <c r="B42" s="301">
        <v>39</v>
      </c>
      <c r="C42" s="302" t="s">
        <v>197</v>
      </c>
      <c r="D42" s="311">
        <v>369967</v>
      </c>
      <c r="E42" s="329">
        <v>16</v>
      </c>
      <c r="F42" s="313">
        <v>95.7</v>
      </c>
      <c r="G42" s="311">
        <v>374085</v>
      </c>
      <c r="H42" s="329">
        <v>15</v>
      </c>
      <c r="I42" s="313">
        <v>94.4</v>
      </c>
      <c r="J42" s="311">
        <v>221446</v>
      </c>
      <c r="K42" s="329">
        <v>69</v>
      </c>
      <c r="L42" s="313">
        <v>112</v>
      </c>
    </row>
    <row r="43" spans="2:12" s="300" customFormat="1" ht="18" customHeight="1">
      <c r="B43" s="301">
        <v>40</v>
      </c>
      <c r="C43" s="302" t="s">
        <v>198</v>
      </c>
      <c r="D43" s="311">
        <v>399814</v>
      </c>
      <c r="E43" s="329">
        <v>7</v>
      </c>
      <c r="F43" s="313">
        <v>102</v>
      </c>
      <c r="G43" s="311">
        <v>396784</v>
      </c>
      <c r="H43" s="329">
        <v>7</v>
      </c>
      <c r="I43" s="313">
        <v>100.7</v>
      </c>
      <c r="J43" s="311">
        <v>473453</v>
      </c>
      <c r="K43" s="329">
        <v>7</v>
      </c>
      <c r="L43" s="313">
        <v>130.9</v>
      </c>
    </row>
    <row r="44" spans="2:12" s="300" customFormat="1" ht="18" customHeight="1">
      <c r="B44" s="301">
        <v>42</v>
      </c>
      <c r="C44" s="302" t="s">
        <v>63</v>
      </c>
      <c r="D44" s="311">
        <v>367181</v>
      </c>
      <c r="E44" s="329">
        <v>17</v>
      </c>
      <c r="F44" s="313">
        <v>100</v>
      </c>
      <c r="G44" s="311">
        <v>364766</v>
      </c>
      <c r="H44" s="329">
        <v>17</v>
      </c>
      <c r="I44" s="313">
        <v>98.4</v>
      </c>
      <c r="J44" s="311">
        <v>423350</v>
      </c>
      <c r="K44" s="329">
        <v>16</v>
      </c>
      <c r="L44" s="313">
        <v>134.4</v>
      </c>
    </row>
    <row r="45" spans="2:12" s="300" customFormat="1" ht="18" customHeight="1">
      <c r="B45" s="301">
        <v>43</v>
      </c>
      <c r="C45" s="302" t="s">
        <v>64</v>
      </c>
      <c r="D45" s="311">
        <v>293423</v>
      </c>
      <c r="E45" s="329">
        <v>66</v>
      </c>
      <c r="F45" s="313">
        <v>96.5</v>
      </c>
      <c r="G45" s="311">
        <v>287221</v>
      </c>
      <c r="H45" s="329">
        <v>67</v>
      </c>
      <c r="I45" s="313">
        <v>94</v>
      </c>
      <c r="J45" s="311">
        <v>421219</v>
      </c>
      <c r="K45" s="329">
        <v>18</v>
      </c>
      <c r="L45" s="313">
        <v>148.19999999999999</v>
      </c>
    </row>
    <row r="46" spans="2:12" s="300" customFormat="1" ht="18" customHeight="1">
      <c r="B46" s="301">
        <v>44</v>
      </c>
      <c r="C46" s="302" t="s">
        <v>199</v>
      </c>
      <c r="D46" s="311">
        <v>312225</v>
      </c>
      <c r="E46" s="329">
        <v>58</v>
      </c>
      <c r="F46" s="313">
        <v>98.5</v>
      </c>
      <c r="G46" s="311">
        <v>312931</v>
      </c>
      <c r="H46" s="329">
        <v>57</v>
      </c>
      <c r="I46" s="313">
        <v>99.2</v>
      </c>
      <c r="J46" s="311">
        <v>295852</v>
      </c>
      <c r="K46" s="329">
        <v>62</v>
      </c>
      <c r="L46" s="313">
        <v>87</v>
      </c>
    </row>
    <row r="47" spans="2:12" s="300" customFormat="1" ht="18" customHeight="1">
      <c r="B47" s="301">
        <v>46</v>
      </c>
      <c r="C47" s="302" t="s">
        <v>200</v>
      </c>
      <c r="D47" s="311">
        <v>338397</v>
      </c>
      <c r="E47" s="329">
        <v>38</v>
      </c>
      <c r="F47" s="313">
        <v>92.4</v>
      </c>
      <c r="G47" s="311">
        <v>340616</v>
      </c>
      <c r="H47" s="329">
        <v>36</v>
      </c>
      <c r="I47" s="313">
        <v>91.9</v>
      </c>
      <c r="J47" s="311">
        <v>299363</v>
      </c>
      <c r="K47" s="329">
        <v>60</v>
      </c>
      <c r="L47" s="313">
        <v>95.9</v>
      </c>
    </row>
    <row r="48" spans="2:12" s="300" customFormat="1" ht="18" customHeight="1">
      <c r="B48" s="301">
        <v>47</v>
      </c>
      <c r="C48" s="302" t="s">
        <v>201</v>
      </c>
      <c r="D48" s="311">
        <v>348162</v>
      </c>
      <c r="E48" s="329">
        <v>32</v>
      </c>
      <c r="F48" s="313">
        <v>106.3</v>
      </c>
      <c r="G48" s="311">
        <v>346381</v>
      </c>
      <c r="H48" s="329">
        <v>32</v>
      </c>
      <c r="I48" s="313">
        <v>105.5</v>
      </c>
      <c r="J48" s="311">
        <v>384715</v>
      </c>
      <c r="K48" s="329">
        <v>31</v>
      </c>
      <c r="L48" s="313">
        <v>121.1</v>
      </c>
    </row>
    <row r="49" spans="2:12" s="300" customFormat="1" ht="18" customHeight="1">
      <c r="B49" s="301">
        <v>48</v>
      </c>
      <c r="C49" s="302" t="s">
        <v>202</v>
      </c>
      <c r="D49" s="311">
        <v>315805</v>
      </c>
      <c r="E49" s="329">
        <v>56</v>
      </c>
      <c r="F49" s="313">
        <v>98.5</v>
      </c>
      <c r="G49" s="311">
        <v>318863</v>
      </c>
      <c r="H49" s="329">
        <v>51</v>
      </c>
      <c r="I49" s="313">
        <v>98.2</v>
      </c>
      <c r="J49" s="311">
        <v>264717</v>
      </c>
      <c r="K49" s="329">
        <v>65</v>
      </c>
      <c r="L49" s="313">
        <v>94.6</v>
      </c>
    </row>
    <row r="50" spans="2:12" s="300" customFormat="1" ht="18" customHeight="1">
      <c r="B50" s="301">
        <v>49</v>
      </c>
      <c r="C50" s="302" t="s">
        <v>69</v>
      </c>
      <c r="D50" s="311">
        <v>349906</v>
      </c>
      <c r="E50" s="329">
        <v>31</v>
      </c>
      <c r="F50" s="313">
        <v>102.6</v>
      </c>
      <c r="G50" s="311">
        <v>345096</v>
      </c>
      <c r="H50" s="329">
        <v>33</v>
      </c>
      <c r="I50" s="313">
        <v>102.8</v>
      </c>
      <c r="J50" s="311">
        <v>447720</v>
      </c>
      <c r="K50" s="329">
        <v>12</v>
      </c>
      <c r="L50" s="313">
        <v>108.8</v>
      </c>
    </row>
    <row r="51" spans="2:12" s="300" customFormat="1" ht="18" customHeight="1">
      <c r="B51" s="301">
        <v>50</v>
      </c>
      <c r="C51" s="302" t="s">
        <v>203</v>
      </c>
      <c r="D51" s="311">
        <v>305635</v>
      </c>
      <c r="E51" s="329">
        <v>61</v>
      </c>
      <c r="F51" s="313">
        <v>98.6</v>
      </c>
      <c r="G51" s="311">
        <v>308378</v>
      </c>
      <c r="H51" s="329">
        <v>61</v>
      </c>
      <c r="I51" s="313">
        <v>99.7</v>
      </c>
      <c r="J51" s="311">
        <v>246784</v>
      </c>
      <c r="K51" s="329">
        <v>67</v>
      </c>
      <c r="L51" s="313">
        <v>76.5</v>
      </c>
    </row>
    <row r="52" spans="2:12" s="300" customFormat="1" ht="18" customHeight="1">
      <c r="B52" s="305">
        <v>52</v>
      </c>
      <c r="C52" s="772" t="s">
        <v>204</v>
      </c>
      <c r="D52" s="330">
        <v>315901</v>
      </c>
      <c r="E52" s="331">
        <v>55</v>
      </c>
      <c r="F52" s="313">
        <v>104.4</v>
      </c>
      <c r="G52" s="330">
        <v>312126</v>
      </c>
      <c r="H52" s="331">
        <v>58</v>
      </c>
      <c r="I52" s="313">
        <v>104.8</v>
      </c>
      <c r="J52" s="330">
        <v>417674</v>
      </c>
      <c r="K52" s="331">
        <v>20</v>
      </c>
      <c r="L52" s="313">
        <v>99</v>
      </c>
    </row>
    <row r="53" spans="2:12" s="300" customFormat="1" ht="18" customHeight="1">
      <c r="B53" s="296">
        <v>53</v>
      </c>
      <c r="C53" s="771" t="s">
        <v>205</v>
      </c>
      <c r="D53" s="332">
        <v>372546</v>
      </c>
      <c r="E53" s="333">
        <v>15</v>
      </c>
      <c r="F53" s="334">
        <v>97.1</v>
      </c>
      <c r="G53" s="332">
        <v>372278</v>
      </c>
      <c r="H53" s="333">
        <v>16</v>
      </c>
      <c r="I53" s="334">
        <v>96.8</v>
      </c>
      <c r="J53" s="332">
        <v>379156</v>
      </c>
      <c r="K53" s="333">
        <v>32</v>
      </c>
      <c r="L53" s="334">
        <v>103.7</v>
      </c>
    </row>
    <row r="54" spans="2:12" s="300" customFormat="1" ht="18" customHeight="1">
      <c r="B54" s="301">
        <v>54</v>
      </c>
      <c r="C54" s="302" t="s">
        <v>206</v>
      </c>
      <c r="D54" s="311">
        <v>350125</v>
      </c>
      <c r="E54" s="329">
        <v>29</v>
      </c>
      <c r="F54" s="313">
        <v>106</v>
      </c>
      <c r="G54" s="311">
        <v>357684</v>
      </c>
      <c r="H54" s="329">
        <v>22</v>
      </c>
      <c r="I54" s="313">
        <v>110</v>
      </c>
      <c r="J54" s="311">
        <v>158833</v>
      </c>
      <c r="K54" s="329">
        <v>71</v>
      </c>
      <c r="L54" s="313">
        <v>39.1</v>
      </c>
    </row>
    <row r="55" spans="2:12" s="300" customFormat="1" ht="18" customHeight="1">
      <c r="B55" s="301">
        <v>55</v>
      </c>
      <c r="C55" s="302" t="s">
        <v>149</v>
      </c>
      <c r="D55" s="311">
        <v>417439</v>
      </c>
      <c r="E55" s="329">
        <v>6</v>
      </c>
      <c r="F55" s="313">
        <v>102.7</v>
      </c>
      <c r="G55" s="311">
        <v>416352</v>
      </c>
      <c r="H55" s="329">
        <v>6</v>
      </c>
      <c r="I55" s="313">
        <v>103.4</v>
      </c>
      <c r="J55" s="311">
        <v>450018</v>
      </c>
      <c r="K55" s="329">
        <v>11</v>
      </c>
      <c r="L55" s="313">
        <v>95.9</v>
      </c>
    </row>
    <row r="56" spans="2:12" s="300" customFormat="1" ht="18" customHeight="1">
      <c r="B56" s="301">
        <v>57</v>
      </c>
      <c r="C56" s="302" t="s">
        <v>207</v>
      </c>
      <c r="D56" s="311">
        <v>342371</v>
      </c>
      <c r="E56" s="329">
        <v>36</v>
      </c>
      <c r="F56" s="313">
        <v>109.9</v>
      </c>
      <c r="G56" s="311">
        <v>333005</v>
      </c>
      <c r="H56" s="329">
        <v>39</v>
      </c>
      <c r="I56" s="313">
        <v>108</v>
      </c>
      <c r="J56" s="311">
        <v>514179</v>
      </c>
      <c r="K56" s="329">
        <v>4</v>
      </c>
      <c r="L56" s="313">
        <v>147.9</v>
      </c>
    </row>
    <row r="57" spans="2:12" s="300" customFormat="1" ht="18" customHeight="1">
      <c r="B57" s="301">
        <v>61</v>
      </c>
      <c r="C57" s="302" t="s">
        <v>208</v>
      </c>
      <c r="D57" s="311">
        <v>354316</v>
      </c>
      <c r="E57" s="329">
        <v>26</v>
      </c>
      <c r="F57" s="313">
        <v>116.8</v>
      </c>
      <c r="G57" s="311">
        <v>322134</v>
      </c>
      <c r="H57" s="329">
        <v>49</v>
      </c>
      <c r="I57" s="313">
        <v>105</v>
      </c>
      <c r="J57" s="311">
        <v>1609398</v>
      </c>
      <c r="K57" s="329">
        <v>1</v>
      </c>
      <c r="L57" s="313">
        <v>651.70000000000005</v>
      </c>
    </row>
    <row r="58" spans="2:12" s="300" customFormat="1" ht="18" customHeight="1">
      <c r="B58" s="301">
        <v>62</v>
      </c>
      <c r="C58" s="302" t="s">
        <v>209</v>
      </c>
      <c r="D58" s="311">
        <v>426551</v>
      </c>
      <c r="E58" s="329">
        <v>5</v>
      </c>
      <c r="F58" s="313">
        <v>117</v>
      </c>
      <c r="G58" s="311">
        <v>433804</v>
      </c>
      <c r="H58" s="329">
        <v>5</v>
      </c>
      <c r="I58" s="313">
        <v>117</v>
      </c>
      <c r="J58" s="311">
        <v>297604</v>
      </c>
      <c r="K58" s="329">
        <v>61</v>
      </c>
      <c r="L58" s="313">
        <v>103.3</v>
      </c>
    </row>
    <row r="59" spans="2:12" s="300" customFormat="1" ht="18" customHeight="1">
      <c r="B59" s="301">
        <v>68</v>
      </c>
      <c r="C59" s="302" t="s">
        <v>210</v>
      </c>
      <c r="D59" s="311">
        <v>444204</v>
      </c>
      <c r="E59" s="329">
        <v>4</v>
      </c>
      <c r="F59" s="313">
        <v>106.6</v>
      </c>
      <c r="G59" s="311">
        <v>445370</v>
      </c>
      <c r="H59" s="329">
        <v>4</v>
      </c>
      <c r="I59" s="313">
        <v>108.2</v>
      </c>
      <c r="J59" s="311">
        <v>416885</v>
      </c>
      <c r="K59" s="329">
        <v>21</v>
      </c>
      <c r="L59" s="313">
        <v>83.2</v>
      </c>
    </row>
    <row r="60" spans="2:12" s="300" customFormat="1" ht="18" customHeight="1">
      <c r="B60" s="301">
        <v>69</v>
      </c>
      <c r="C60" s="302" t="s">
        <v>211</v>
      </c>
      <c r="D60" s="311">
        <v>452998</v>
      </c>
      <c r="E60" s="329">
        <v>3</v>
      </c>
      <c r="F60" s="313">
        <v>101.8</v>
      </c>
      <c r="G60" s="311">
        <v>451361</v>
      </c>
      <c r="H60" s="329">
        <v>3</v>
      </c>
      <c r="I60" s="313">
        <v>101</v>
      </c>
      <c r="J60" s="311">
        <v>488526</v>
      </c>
      <c r="K60" s="329">
        <v>5</v>
      </c>
      <c r="L60" s="313">
        <v>117.8</v>
      </c>
    </row>
    <row r="61" spans="2:12" s="300" customFormat="1" ht="18" customHeight="1">
      <c r="B61" s="301">
        <v>71</v>
      </c>
      <c r="C61" s="302" t="s">
        <v>212</v>
      </c>
      <c r="D61" s="311">
        <v>357860</v>
      </c>
      <c r="E61" s="329">
        <v>22</v>
      </c>
      <c r="F61" s="313">
        <v>85.1</v>
      </c>
      <c r="G61" s="311">
        <v>354297</v>
      </c>
      <c r="H61" s="329">
        <v>26</v>
      </c>
      <c r="I61" s="313">
        <v>86.7</v>
      </c>
      <c r="J61" s="311">
        <v>459149</v>
      </c>
      <c r="K61" s="329">
        <v>10</v>
      </c>
      <c r="L61" s="313">
        <v>74.599999999999994</v>
      </c>
    </row>
    <row r="62" spans="2:12" s="300" customFormat="1" ht="18" customHeight="1">
      <c r="B62" s="301">
        <v>73</v>
      </c>
      <c r="C62" s="302" t="s">
        <v>213</v>
      </c>
      <c r="D62" s="311">
        <v>314554</v>
      </c>
      <c r="E62" s="329">
        <v>57</v>
      </c>
      <c r="F62" s="313">
        <v>94.4</v>
      </c>
      <c r="G62" s="311">
        <v>314554</v>
      </c>
      <c r="H62" s="329">
        <v>54</v>
      </c>
      <c r="I62" s="313">
        <v>93.7</v>
      </c>
      <c r="J62" s="311">
        <v>314537</v>
      </c>
      <c r="K62" s="329">
        <v>52</v>
      </c>
      <c r="L62" s="313">
        <v>112.5</v>
      </c>
    </row>
    <row r="63" spans="2:12" s="300" customFormat="1" ht="18" customHeight="1">
      <c r="B63" s="301">
        <v>74</v>
      </c>
      <c r="C63" s="302" t="s">
        <v>214</v>
      </c>
      <c r="D63" s="311">
        <v>280001</v>
      </c>
      <c r="E63" s="329">
        <v>68</v>
      </c>
      <c r="F63" s="313">
        <v>99.5</v>
      </c>
      <c r="G63" s="311">
        <v>275485</v>
      </c>
      <c r="H63" s="329">
        <v>68</v>
      </c>
      <c r="I63" s="313">
        <v>100</v>
      </c>
      <c r="J63" s="311">
        <v>354814</v>
      </c>
      <c r="K63" s="329">
        <v>42</v>
      </c>
      <c r="L63" s="313">
        <v>98.4</v>
      </c>
    </row>
    <row r="64" spans="2:12" s="300" customFormat="1" ht="18" customHeight="1">
      <c r="B64" s="301">
        <v>76</v>
      </c>
      <c r="C64" s="302" t="s">
        <v>215</v>
      </c>
      <c r="D64" s="311">
        <v>363970</v>
      </c>
      <c r="E64" s="329">
        <v>20</v>
      </c>
      <c r="F64" s="313">
        <v>101.7</v>
      </c>
      <c r="G64" s="311">
        <v>363475</v>
      </c>
      <c r="H64" s="329">
        <v>18</v>
      </c>
      <c r="I64" s="313">
        <v>101.7</v>
      </c>
      <c r="J64" s="311">
        <v>377155</v>
      </c>
      <c r="K64" s="329">
        <v>34</v>
      </c>
      <c r="L64" s="313">
        <v>102.9</v>
      </c>
    </row>
    <row r="65" spans="2:12" s="300" customFormat="1" ht="18" customHeight="1">
      <c r="B65" s="301">
        <v>82</v>
      </c>
      <c r="C65" s="302" t="s">
        <v>216</v>
      </c>
      <c r="D65" s="311">
        <v>354605</v>
      </c>
      <c r="E65" s="329">
        <v>25</v>
      </c>
      <c r="F65" s="313">
        <v>106.1</v>
      </c>
      <c r="G65" s="311">
        <v>354326</v>
      </c>
      <c r="H65" s="329">
        <v>25</v>
      </c>
      <c r="I65" s="313">
        <v>105</v>
      </c>
      <c r="J65" s="311">
        <v>360615</v>
      </c>
      <c r="K65" s="329">
        <v>39</v>
      </c>
      <c r="L65" s="313">
        <v>125.4</v>
      </c>
    </row>
    <row r="66" spans="2:12" s="300" customFormat="1" ht="18" customHeight="1">
      <c r="B66" s="301">
        <v>83</v>
      </c>
      <c r="C66" s="302" t="s">
        <v>217</v>
      </c>
      <c r="D66" s="311">
        <v>343534</v>
      </c>
      <c r="E66" s="329">
        <v>35</v>
      </c>
      <c r="F66" s="313">
        <v>97.4</v>
      </c>
      <c r="G66" s="311">
        <v>344863</v>
      </c>
      <c r="H66" s="329">
        <v>34</v>
      </c>
      <c r="I66" s="313">
        <v>97.1</v>
      </c>
      <c r="J66" s="311">
        <v>306626</v>
      </c>
      <c r="K66" s="329">
        <v>56</v>
      </c>
      <c r="L66" s="313">
        <v>98.1</v>
      </c>
    </row>
    <row r="67" spans="2:12" s="300" customFormat="1" ht="18" customHeight="1">
      <c r="B67" s="301">
        <v>86</v>
      </c>
      <c r="C67" s="302" t="s">
        <v>218</v>
      </c>
      <c r="D67" s="311">
        <v>244665</v>
      </c>
      <c r="E67" s="329">
        <v>75</v>
      </c>
      <c r="F67" s="313">
        <v>97.6</v>
      </c>
      <c r="G67" s="311">
        <v>243694</v>
      </c>
      <c r="H67" s="329">
        <v>75</v>
      </c>
      <c r="I67" s="313">
        <v>99.1</v>
      </c>
      <c r="J67" s="311">
        <v>307996</v>
      </c>
      <c r="K67" s="329">
        <v>55</v>
      </c>
      <c r="L67" s="313">
        <v>71.400000000000006</v>
      </c>
    </row>
    <row r="68" spans="2:12" s="300" customFormat="1" ht="18" customHeight="1">
      <c r="B68" s="301">
        <v>87</v>
      </c>
      <c r="C68" s="302" t="s">
        <v>219</v>
      </c>
      <c r="D68" s="311">
        <v>246691</v>
      </c>
      <c r="E68" s="329">
        <v>74</v>
      </c>
      <c r="F68" s="313">
        <v>107.7</v>
      </c>
      <c r="G68" s="311">
        <v>245837</v>
      </c>
      <c r="H68" s="329">
        <v>74</v>
      </c>
      <c r="I68" s="313">
        <v>107.5</v>
      </c>
      <c r="J68" s="311">
        <v>300024</v>
      </c>
      <c r="K68" s="329">
        <v>59</v>
      </c>
      <c r="L68" s="313">
        <v>125.5</v>
      </c>
    </row>
    <row r="69" spans="2:12" s="300" customFormat="1" ht="18" customHeight="1">
      <c r="B69" s="301">
        <v>89</v>
      </c>
      <c r="C69" s="302" t="s">
        <v>220</v>
      </c>
      <c r="D69" s="311">
        <v>302204</v>
      </c>
      <c r="E69" s="329">
        <v>63</v>
      </c>
      <c r="F69" s="313">
        <v>98.7</v>
      </c>
      <c r="G69" s="311">
        <v>298251</v>
      </c>
      <c r="H69" s="329">
        <v>64</v>
      </c>
      <c r="I69" s="313">
        <v>98</v>
      </c>
      <c r="J69" s="311">
        <v>401553</v>
      </c>
      <c r="K69" s="329">
        <v>26</v>
      </c>
      <c r="L69" s="313">
        <v>118.2</v>
      </c>
    </row>
    <row r="70" spans="2:12" s="300" customFormat="1" ht="18" customHeight="1">
      <c r="B70" s="301">
        <v>90</v>
      </c>
      <c r="C70" s="302" t="s">
        <v>221</v>
      </c>
      <c r="D70" s="311">
        <v>309600</v>
      </c>
      <c r="E70" s="329">
        <v>60</v>
      </c>
      <c r="F70" s="313">
        <v>97.8</v>
      </c>
      <c r="G70" s="311">
        <v>310262</v>
      </c>
      <c r="H70" s="329">
        <v>60</v>
      </c>
      <c r="I70" s="313">
        <v>99.8</v>
      </c>
      <c r="J70" s="311">
        <v>294676</v>
      </c>
      <c r="K70" s="329">
        <v>63</v>
      </c>
      <c r="L70" s="313">
        <v>73.3</v>
      </c>
    </row>
    <row r="71" spans="2:12" s="300" customFormat="1" ht="18" customHeight="1">
      <c r="B71" s="301">
        <v>91</v>
      </c>
      <c r="C71" s="302" t="s">
        <v>222</v>
      </c>
      <c r="D71" s="311">
        <v>316780</v>
      </c>
      <c r="E71" s="329">
        <v>54</v>
      </c>
      <c r="F71" s="313">
        <v>98.4</v>
      </c>
      <c r="G71" s="311">
        <v>322411</v>
      </c>
      <c r="H71" s="329">
        <v>48</v>
      </c>
      <c r="I71" s="313">
        <v>99.1</v>
      </c>
      <c r="J71" s="311">
        <v>219966</v>
      </c>
      <c r="K71" s="329">
        <v>70</v>
      </c>
      <c r="L71" s="313">
        <v>77.8</v>
      </c>
    </row>
    <row r="72" spans="2:12" s="300" customFormat="1" ht="18" customHeight="1">
      <c r="B72" s="301">
        <v>94</v>
      </c>
      <c r="C72" s="302" t="s">
        <v>223</v>
      </c>
      <c r="D72" s="311">
        <v>318026</v>
      </c>
      <c r="E72" s="329">
        <v>52</v>
      </c>
      <c r="F72" s="313">
        <v>96.8</v>
      </c>
      <c r="G72" s="311">
        <v>314222</v>
      </c>
      <c r="H72" s="329">
        <v>56</v>
      </c>
      <c r="I72" s="313">
        <v>97</v>
      </c>
      <c r="J72" s="311">
        <v>412468</v>
      </c>
      <c r="K72" s="329">
        <v>23</v>
      </c>
      <c r="L72" s="313">
        <v>102.6</v>
      </c>
    </row>
    <row r="73" spans="2:12" s="300" customFormat="1" ht="18" customHeight="1">
      <c r="B73" s="301">
        <v>96</v>
      </c>
      <c r="C73" s="302" t="s">
        <v>224</v>
      </c>
      <c r="D73" s="311">
        <v>544508</v>
      </c>
      <c r="E73" s="329">
        <v>1</v>
      </c>
      <c r="F73" s="313">
        <v>119.3</v>
      </c>
      <c r="G73" s="311">
        <v>549009</v>
      </c>
      <c r="H73" s="329">
        <v>1</v>
      </c>
      <c r="I73" s="313">
        <v>120.8</v>
      </c>
      <c r="J73" s="311">
        <v>49450</v>
      </c>
      <c r="K73" s="329">
        <v>77</v>
      </c>
      <c r="L73" s="313">
        <v>9.1</v>
      </c>
    </row>
    <row r="74" spans="2:12" s="300" customFormat="1" ht="18" customHeight="1">
      <c r="B74" s="301">
        <v>97</v>
      </c>
      <c r="C74" s="302" t="s">
        <v>225</v>
      </c>
      <c r="D74" s="311">
        <v>333639</v>
      </c>
      <c r="E74" s="329">
        <v>42</v>
      </c>
      <c r="F74" s="313">
        <v>80.2</v>
      </c>
      <c r="G74" s="311">
        <v>328363</v>
      </c>
      <c r="H74" s="329">
        <v>41</v>
      </c>
      <c r="I74" s="313">
        <v>73.900000000000006</v>
      </c>
      <c r="J74" s="311">
        <v>443924</v>
      </c>
      <c r="K74" s="329">
        <v>13</v>
      </c>
      <c r="L74" s="313">
        <v>265.7</v>
      </c>
    </row>
    <row r="75" spans="2:12" s="300" customFormat="1" ht="18" customHeight="1">
      <c r="B75" s="301">
        <v>98</v>
      </c>
      <c r="C75" s="302" t="s">
        <v>226</v>
      </c>
      <c r="D75" s="311">
        <v>251454</v>
      </c>
      <c r="E75" s="329">
        <v>73</v>
      </c>
      <c r="F75" s="313">
        <v>93</v>
      </c>
      <c r="G75" s="311">
        <v>256543</v>
      </c>
      <c r="H75" s="329">
        <v>72</v>
      </c>
      <c r="I75" s="313">
        <v>94.9</v>
      </c>
      <c r="J75" s="311">
        <v>145571</v>
      </c>
      <c r="K75" s="329">
        <v>72</v>
      </c>
      <c r="L75" s="313">
        <v>54.1</v>
      </c>
    </row>
    <row r="76" spans="2:12" s="300" customFormat="1" ht="18" customHeight="1">
      <c r="B76" s="301">
        <v>99</v>
      </c>
      <c r="C76" s="302" t="s">
        <v>227</v>
      </c>
      <c r="D76" s="311">
        <v>301171</v>
      </c>
      <c r="E76" s="329">
        <v>64</v>
      </c>
      <c r="F76" s="313">
        <v>99.6</v>
      </c>
      <c r="G76" s="311">
        <v>299853</v>
      </c>
      <c r="H76" s="329">
        <v>63</v>
      </c>
      <c r="I76" s="313">
        <v>96</v>
      </c>
      <c r="J76" s="311">
        <v>334360</v>
      </c>
      <c r="K76" s="329">
        <v>46</v>
      </c>
      <c r="L76" s="313">
        <v>191.7</v>
      </c>
    </row>
    <row r="77" spans="2:12" s="300" customFormat="1" ht="18" customHeight="1">
      <c r="B77" s="301">
        <v>100</v>
      </c>
      <c r="C77" s="302" t="s">
        <v>228</v>
      </c>
      <c r="D77" s="311">
        <v>373289</v>
      </c>
      <c r="E77" s="329">
        <v>14</v>
      </c>
      <c r="F77" s="313">
        <v>108.7</v>
      </c>
      <c r="G77" s="311">
        <v>376631</v>
      </c>
      <c r="H77" s="329">
        <v>11</v>
      </c>
      <c r="I77" s="313">
        <v>108.6</v>
      </c>
      <c r="J77" s="311">
        <v>319993</v>
      </c>
      <c r="K77" s="329">
        <v>51</v>
      </c>
      <c r="L77" s="313">
        <v>106</v>
      </c>
    </row>
    <row r="78" spans="2:12" s="300" customFormat="1" ht="18" customHeight="1">
      <c r="B78" s="301">
        <v>101</v>
      </c>
      <c r="C78" s="302" t="s">
        <v>229</v>
      </c>
      <c r="D78" s="311">
        <v>318102</v>
      </c>
      <c r="E78" s="329">
        <v>51</v>
      </c>
      <c r="F78" s="313">
        <v>105.3</v>
      </c>
      <c r="G78" s="311">
        <v>322521</v>
      </c>
      <c r="H78" s="329">
        <v>47</v>
      </c>
      <c r="I78" s="313">
        <v>102.9</v>
      </c>
      <c r="J78" s="311">
        <v>114842</v>
      </c>
      <c r="K78" s="329">
        <v>75</v>
      </c>
      <c r="L78" s="313">
        <v>127.8</v>
      </c>
    </row>
    <row r="79" spans="2:12" s="300" customFormat="1" ht="18" customHeight="1">
      <c r="B79" s="301">
        <v>102</v>
      </c>
      <c r="C79" s="302" t="s">
        <v>230</v>
      </c>
      <c r="D79" s="311">
        <v>336194</v>
      </c>
      <c r="E79" s="329">
        <v>40</v>
      </c>
      <c r="F79" s="313">
        <v>103</v>
      </c>
      <c r="G79" s="311">
        <v>339449</v>
      </c>
      <c r="H79" s="329">
        <v>37</v>
      </c>
      <c r="I79" s="313">
        <v>104.2</v>
      </c>
      <c r="J79" s="311">
        <v>249657</v>
      </c>
      <c r="K79" s="329">
        <v>66</v>
      </c>
      <c r="L79" s="313">
        <v>75.2</v>
      </c>
    </row>
    <row r="80" spans="2:12" s="300" customFormat="1" ht="18" customHeight="1">
      <c r="B80" s="301">
        <v>103</v>
      </c>
      <c r="C80" s="302" t="s">
        <v>231</v>
      </c>
      <c r="D80" s="311">
        <v>268409</v>
      </c>
      <c r="E80" s="329">
        <v>70</v>
      </c>
      <c r="F80" s="313">
        <v>101.9</v>
      </c>
      <c r="G80" s="311">
        <v>264410</v>
      </c>
      <c r="H80" s="329">
        <v>70</v>
      </c>
      <c r="I80" s="313">
        <v>100.5</v>
      </c>
      <c r="J80" s="311">
        <v>331651</v>
      </c>
      <c r="K80" s="329">
        <v>47</v>
      </c>
      <c r="L80" s="313">
        <v>123.5</v>
      </c>
    </row>
    <row r="81" spans="2:12" s="300" customFormat="1" ht="18" customHeight="1">
      <c r="B81" s="301">
        <v>104</v>
      </c>
      <c r="C81" s="302" t="s">
        <v>232</v>
      </c>
      <c r="D81" s="311">
        <v>262153</v>
      </c>
      <c r="E81" s="329">
        <v>71</v>
      </c>
      <c r="F81" s="313">
        <v>93.4</v>
      </c>
      <c r="G81" s="311">
        <v>247121</v>
      </c>
      <c r="H81" s="329">
        <v>73</v>
      </c>
      <c r="I81" s="313">
        <v>91.2</v>
      </c>
      <c r="J81" s="311">
        <v>773254</v>
      </c>
      <c r="K81" s="329">
        <v>2</v>
      </c>
      <c r="L81" s="313">
        <v>154.5</v>
      </c>
    </row>
    <row r="82" spans="2:12" s="300" customFormat="1" ht="18" customHeight="1">
      <c r="B82" s="301">
        <v>109</v>
      </c>
      <c r="C82" s="302" t="s">
        <v>100</v>
      </c>
      <c r="D82" s="311">
        <v>322465</v>
      </c>
      <c r="E82" s="329">
        <v>47</v>
      </c>
      <c r="F82" s="313">
        <v>99.5</v>
      </c>
      <c r="G82" s="311">
        <v>322924</v>
      </c>
      <c r="H82" s="329">
        <v>46</v>
      </c>
      <c r="I82" s="313">
        <v>99.6</v>
      </c>
      <c r="J82" s="311">
        <v>309448</v>
      </c>
      <c r="K82" s="329">
        <v>54</v>
      </c>
      <c r="L82" s="313">
        <v>95.6</v>
      </c>
    </row>
    <row r="83" spans="2:12" s="300" customFormat="1" ht="18" customHeight="1">
      <c r="B83" s="301">
        <v>111</v>
      </c>
      <c r="C83" s="302" t="s">
        <v>233</v>
      </c>
      <c r="D83" s="311">
        <v>381712</v>
      </c>
      <c r="E83" s="329">
        <v>8</v>
      </c>
      <c r="F83" s="313">
        <v>108.5</v>
      </c>
      <c r="G83" s="311">
        <v>377407</v>
      </c>
      <c r="H83" s="329">
        <v>10</v>
      </c>
      <c r="I83" s="313">
        <v>109.2</v>
      </c>
      <c r="J83" s="311">
        <v>465561</v>
      </c>
      <c r="K83" s="329">
        <v>9</v>
      </c>
      <c r="L83" s="313">
        <v>107.6</v>
      </c>
    </row>
    <row r="84" spans="2:12" s="300" customFormat="1" ht="18" customHeight="1">
      <c r="B84" s="301">
        <v>112</v>
      </c>
      <c r="C84" s="302" t="s">
        <v>102</v>
      </c>
      <c r="D84" s="311">
        <v>299439</v>
      </c>
      <c r="E84" s="329">
        <v>65</v>
      </c>
      <c r="F84" s="313">
        <v>99.8</v>
      </c>
      <c r="G84" s="311">
        <v>296103</v>
      </c>
      <c r="H84" s="329">
        <v>65</v>
      </c>
      <c r="I84" s="313">
        <v>99.4</v>
      </c>
      <c r="J84" s="311">
        <v>404743</v>
      </c>
      <c r="K84" s="329">
        <v>25</v>
      </c>
      <c r="L84" s="313">
        <v>117.4</v>
      </c>
    </row>
    <row r="85" spans="2:12" s="300" customFormat="1" ht="18" customHeight="1">
      <c r="B85" s="301">
        <v>113</v>
      </c>
      <c r="C85" s="302" t="s">
        <v>103</v>
      </c>
      <c r="D85" s="311">
        <v>350088</v>
      </c>
      <c r="E85" s="329">
        <v>30</v>
      </c>
      <c r="F85" s="313">
        <v>107.7</v>
      </c>
      <c r="G85" s="311">
        <v>353599</v>
      </c>
      <c r="H85" s="329">
        <v>27</v>
      </c>
      <c r="I85" s="313">
        <v>111</v>
      </c>
      <c r="J85" s="311">
        <v>292133</v>
      </c>
      <c r="K85" s="329">
        <v>64</v>
      </c>
      <c r="L85" s="313">
        <v>72.599999999999994</v>
      </c>
    </row>
    <row r="86" spans="2:12" s="300" customFormat="1" ht="18" customHeight="1">
      <c r="B86" s="301">
        <v>114</v>
      </c>
      <c r="C86" s="302" t="s">
        <v>104</v>
      </c>
      <c r="D86" s="311">
        <v>273003</v>
      </c>
      <c r="E86" s="329">
        <v>69</v>
      </c>
      <c r="F86" s="313">
        <v>92.4</v>
      </c>
      <c r="G86" s="311">
        <v>271825</v>
      </c>
      <c r="H86" s="329">
        <v>69</v>
      </c>
      <c r="I86" s="313">
        <v>94.1</v>
      </c>
      <c r="J86" s="311">
        <v>306373</v>
      </c>
      <c r="K86" s="329">
        <v>57</v>
      </c>
      <c r="L86" s="313">
        <v>70.8</v>
      </c>
    </row>
    <row r="87" spans="2:12" s="300" customFormat="1" ht="18" customHeight="1">
      <c r="B87" s="301">
        <v>117</v>
      </c>
      <c r="C87" s="302" t="s">
        <v>234</v>
      </c>
      <c r="D87" s="311">
        <v>378681</v>
      </c>
      <c r="E87" s="329">
        <v>9</v>
      </c>
      <c r="F87" s="313">
        <v>100.7</v>
      </c>
      <c r="G87" s="311">
        <v>376515</v>
      </c>
      <c r="H87" s="329">
        <v>12</v>
      </c>
      <c r="I87" s="313">
        <v>99.7</v>
      </c>
      <c r="J87" s="311">
        <v>419049</v>
      </c>
      <c r="K87" s="329">
        <v>19</v>
      </c>
      <c r="L87" s="313">
        <v>116.7</v>
      </c>
    </row>
    <row r="88" spans="2:12" s="300" customFormat="1" ht="18" customHeight="1">
      <c r="B88" s="301">
        <v>118</v>
      </c>
      <c r="C88" s="302" t="s">
        <v>235</v>
      </c>
      <c r="D88" s="311">
        <v>376533</v>
      </c>
      <c r="E88" s="329">
        <v>11</v>
      </c>
      <c r="F88" s="313">
        <v>98.3</v>
      </c>
      <c r="G88" s="311">
        <v>379171</v>
      </c>
      <c r="H88" s="329">
        <v>8</v>
      </c>
      <c r="I88" s="313">
        <v>99.3</v>
      </c>
      <c r="J88" s="311">
        <v>303630</v>
      </c>
      <c r="K88" s="329">
        <v>58</v>
      </c>
      <c r="L88" s="313">
        <v>75.5</v>
      </c>
    </row>
    <row r="89" spans="2:12" s="300" customFormat="1" ht="18" customHeight="1">
      <c r="B89" s="301">
        <v>122</v>
      </c>
      <c r="C89" s="302" t="s">
        <v>236</v>
      </c>
      <c r="D89" s="311">
        <v>461550</v>
      </c>
      <c r="E89" s="329">
        <v>2</v>
      </c>
      <c r="F89" s="313">
        <v>99.3</v>
      </c>
      <c r="G89" s="311">
        <v>460241</v>
      </c>
      <c r="H89" s="329">
        <v>2</v>
      </c>
      <c r="I89" s="313">
        <v>97.1</v>
      </c>
      <c r="J89" s="311">
        <v>482537</v>
      </c>
      <c r="K89" s="329">
        <v>6</v>
      </c>
      <c r="L89" s="313">
        <v>142.69999999999999</v>
      </c>
    </row>
    <row r="90" spans="2:12" s="300" customFormat="1" ht="18" customHeight="1">
      <c r="B90" s="335">
        <v>125</v>
      </c>
      <c r="C90" s="336" t="s">
        <v>237</v>
      </c>
      <c r="D90" s="337">
        <v>291641</v>
      </c>
      <c r="E90" s="338">
        <v>67</v>
      </c>
      <c r="F90" s="339">
        <v>88.4</v>
      </c>
      <c r="G90" s="337">
        <v>287621</v>
      </c>
      <c r="H90" s="338">
        <v>66</v>
      </c>
      <c r="I90" s="339">
        <v>90</v>
      </c>
      <c r="J90" s="337">
        <v>370969</v>
      </c>
      <c r="K90" s="338">
        <v>36</v>
      </c>
      <c r="L90" s="339">
        <v>74.400000000000006</v>
      </c>
    </row>
    <row r="91" spans="2:12" s="300" customFormat="1" ht="18" customHeight="1">
      <c r="B91" s="340"/>
      <c r="C91" s="341"/>
      <c r="D91" s="342"/>
      <c r="E91" s="343"/>
      <c r="F91" s="344"/>
      <c r="G91" s="342"/>
      <c r="H91" s="343"/>
      <c r="I91" s="344"/>
      <c r="J91" s="342"/>
      <c r="K91" s="343"/>
      <c r="L91" s="344"/>
    </row>
    <row r="92" spans="2:12" s="300" customFormat="1" ht="18" customHeight="1">
      <c r="B92" s="301">
        <v>301</v>
      </c>
      <c r="C92" s="302" t="s">
        <v>109</v>
      </c>
      <c r="D92" s="311">
        <v>163364</v>
      </c>
      <c r="E92" s="345"/>
      <c r="F92" s="328">
        <v>104</v>
      </c>
      <c r="G92" s="311">
        <v>163364</v>
      </c>
      <c r="H92" s="345"/>
      <c r="I92" s="328">
        <v>104</v>
      </c>
      <c r="J92" s="346" t="s">
        <v>173</v>
      </c>
      <c r="K92" s="347"/>
      <c r="L92" s="348"/>
    </row>
    <row r="93" spans="2:12" s="300" customFormat="1" ht="18" customHeight="1">
      <c r="B93" s="301">
        <v>303</v>
      </c>
      <c r="C93" s="302" t="s">
        <v>110</v>
      </c>
      <c r="D93" s="311">
        <v>205423</v>
      </c>
      <c r="E93" s="345"/>
      <c r="F93" s="313">
        <v>98.6</v>
      </c>
      <c r="G93" s="311">
        <v>205423</v>
      </c>
      <c r="H93" s="345"/>
      <c r="I93" s="313">
        <v>98.6</v>
      </c>
      <c r="J93" s="346" t="s">
        <v>173</v>
      </c>
      <c r="K93" s="347"/>
      <c r="L93" s="348"/>
    </row>
    <row r="94" spans="2:12" s="300" customFormat="1" ht="18" customHeight="1">
      <c r="B94" s="305"/>
      <c r="C94" s="349"/>
      <c r="D94" s="350"/>
      <c r="E94" s="351"/>
      <c r="F94" s="352"/>
      <c r="G94" s="350"/>
      <c r="H94" s="351"/>
      <c r="I94" s="352"/>
      <c r="J94" s="350"/>
      <c r="K94" s="351"/>
      <c r="L94" s="352"/>
    </row>
    <row r="95" spans="2:12" ht="18" customHeight="1">
      <c r="B95" s="353" t="s">
        <v>238</v>
      </c>
      <c r="C95" s="293" t="s">
        <v>239</v>
      </c>
    </row>
  </sheetData>
  <mergeCells count="4">
    <mergeCell ref="B1:L2"/>
    <mergeCell ref="D4:D6"/>
    <mergeCell ref="G4:G6"/>
    <mergeCell ref="J4:J6"/>
  </mergeCells>
  <phoneticPr fontId="2"/>
  <printOptions horizontalCentered="1"/>
  <pageMargins left="0.78740157480314965" right="0.78740157480314965" top="0.98425196850393704" bottom="0.91" header="0.51181102362204722" footer="0.51181102362204722"/>
  <pageSetup paperSize="9" scale="83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95"/>
  <sheetViews>
    <sheetView topLeftCell="B1" zoomScaleNormal="100" workbookViewId="0">
      <pane xSplit="4" ySplit="13" topLeftCell="F14" activePane="bottomRight" state="frozen"/>
      <selection activeCell="B1" sqref="B1"/>
      <selection pane="topRight" activeCell="F1" sqref="F1"/>
      <selection pane="bottomLeft" activeCell="B14" sqref="B14"/>
      <selection pane="bottomRight" activeCell="H8" sqref="H8"/>
    </sheetView>
  </sheetViews>
  <sheetFormatPr defaultRowHeight="15" customHeight="1"/>
  <cols>
    <col min="1" max="1" width="1.25" style="354" hidden="1" customWidth="1"/>
    <col min="2" max="2" width="5.625" style="354" customWidth="1"/>
    <col min="3" max="3" width="1" style="354" customWidth="1"/>
    <col min="4" max="4" width="11.625" style="354" customWidth="1"/>
    <col min="5" max="5" width="1" style="369" customWidth="1"/>
    <col min="6" max="6" width="11.25" style="354" customWidth="1"/>
    <col min="7" max="7" width="6.25" style="354" customWidth="1"/>
    <col min="8" max="8" width="11.25" style="354" customWidth="1"/>
    <col min="9" max="9" width="6.25" style="354" customWidth="1"/>
    <col min="10" max="10" width="11.25" style="354" customWidth="1"/>
    <col min="11" max="11" width="6.25" style="354" customWidth="1"/>
    <col min="12" max="12" width="11.25" style="354" customWidth="1"/>
    <col min="13" max="13" width="6.25" style="354" customWidth="1"/>
    <col min="14" max="21" width="11.25" style="354" customWidth="1"/>
    <col min="22" max="22" width="5.625" style="354" customWidth="1"/>
    <col min="23" max="23" width="1.125" style="354" customWidth="1"/>
    <col min="24" max="256" width="9" style="354"/>
    <col min="257" max="257" width="0" style="354" hidden="1" customWidth="1"/>
    <col min="258" max="258" width="5.625" style="354" customWidth="1"/>
    <col min="259" max="259" width="1" style="354" customWidth="1"/>
    <col min="260" max="260" width="11.625" style="354" customWidth="1"/>
    <col min="261" max="261" width="1" style="354" customWidth="1"/>
    <col min="262" max="262" width="11.25" style="354" customWidth="1"/>
    <col min="263" max="263" width="6.25" style="354" customWidth="1"/>
    <col min="264" max="264" width="11.25" style="354" customWidth="1"/>
    <col min="265" max="265" width="6.25" style="354" customWidth="1"/>
    <col min="266" max="266" width="11.25" style="354" customWidth="1"/>
    <col min="267" max="267" width="6.25" style="354" customWidth="1"/>
    <col min="268" max="268" width="11.25" style="354" customWidth="1"/>
    <col min="269" max="269" width="6.25" style="354" customWidth="1"/>
    <col min="270" max="277" width="11.25" style="354" customWidth="1"/>
    <col min="278" max="278" width="5.625" style="354" customWidth="1"/>
    <col min="279" max="279" width="1.125" style="354" customWidth="1"/>
    <col min="280" max="512" width="9" style="354"/>
    <col min="513" max="513" width="0" style="354" hidden="1" customWidth="1"/>
    <col min="514" max="514" width="5.625" style="354" customWidth="1"/>
    <col min="515" max="515" width="1" style="354" customWidth="1"/>
    <col min="516" max="516" width="11.625" style="354" customWidth="1"/>
    <col min="517" max="517" width="1" style="354" customWidth="1"/>
    <col min="518" max="518" width="11.25" style="354" customWidth="1"/>
    <col min="519" max="519" width="6.25" style="354" customWidth="1"/>
    <col min="520" max="520" width="11.25" style="354" customWidth="1"/>
    <col min="521" max="521" width="6.25" style="354" customWidth="1"/>
    <col min="522" max="522" width="11.25" style="354" customWidth="1"/>
    <col min="523" max="523" width="6.25" style="354" customWidth="1"/>
    <col min="524" max="524" width="11.25" style="354" customWidth="1"/>
    <col min="525" max="525" width="6.25" style="354" customWidth="1"/>
    <col min="526" max="533" width="11.25" style="354" customWidth="1"/>
    <col min="534" max="534" width="5.625" style="354" customWidth="1"/>
    <col min="535" max="535" width="1.125" style="354" customWidth="1"/>
    <col min="536" max="768" width="9" style="354"/>
    <col min="769" max="769" width="0" style="354" hidden="1" customWidth="1"/>
    <col min="770" max="770" width="5.625" style="354" customWidth="1"/>
    <col min="771" max="771" width="1" style="354" customWidth="1"/>
    <col min="772" max="772" width="11.625" style="354" customWidth="1"/>
    <col min="773" max="773" width="1" style="354" customWidth="1"/>
    <col min="774" max="774" width="11.25" style="354" customWidth="1"/>
    <col min="775" max="775" width="6.25" style="354" customWidth="1"/>
    <col min="776" max="776" width="11.25" style="354" customWidth="1"/>
    <col min="777" max="777" width="6.25" style="354" customWidth="1"/>
    <col min="778" max="778" width="11.25" style="354" customWidth="1"/>
    <col min="779" max="779" width="6.25" style="354" customWidth="1"/>
    <col min="780" max="780" width="11.25" style="354" customWidth="1"/>
    <col min="781" max="781" width="6.25" style="354" customWidth="1"/>
    <col min="782" max="789" width="11.25" style="354" customWidth="1"/>
    <col min="790" max="790" width="5.625" style="354" customWidth="1"/>
    <col min="791" max="791" width="1.125" style="354" customWidth="1"/>
    <col min="792" max="1024" width="9" style="354"/>
    <col min="1025" max="1025" width="0" style="354" hidden="1" customWidth="1"/>
    <col min="1026" max="1026" width="5.625" style="354" customWidth="1"/>
    <col min="1027" max="1027" width="1" style="354" customWidth="1"/>
    <col min="1028" max="1028" width="11.625" style="354" customWidth="1"/>
    <col min="1029" max="1029" width="1" style="354" customWidth="1"/>
    <col min="1030" max="1030" width="11.25" style="354" customWidth="1"/>
    <col min="1031" max="1031" width="6.25" style="354" customWidth="1"/>
    <col min="1032" max="1032" width="11.25" style="354" customWidth="1"/>
    <col min="1033" max="1033" width="6.25" style="354" customWidth="1"/>
    <col min="1034" max="1034" width="11.25" style="354" customWidth="1"/>
    <col min="1035" max="1035" width="6.25" style="354" customWidth="1"/>
    <col min="1036" max="1036" width="11.25" style="354" customWidth="1"/>
    <col min="1037" max="1037" width="6.25" style="354" customWidth="1"/>
    <col min="1038" max="1045" width="11.25" style="354" customWidth="1"/>
    <col min="1046" max="1046" width="5.625" style="354" customWidth="1"/>
    <col min="1047" max="1047" width="1.125" style="354" customWidth="1"/>
    <col min="1048" max="1280" width="9" style="354"/>
    <col min="1281" max="1281" width="0" style="354" hidden="1" customWidth="1"/>
    <col min="1282" max="1282" width="5.625" style="354" customWidth="1"/>
    <col min="1283" max="1283" width="1" style="354" customWidth="1"/>
    <col min="1284" max="1284" width="11.625" style="354" customWidth="1"/>
    <col min="1285" max="1285" width="1" style="354" customWidth="1"/>
    <col min="1286" max="1286" width="11.25" style="354" customWidth="1"/>
    <col min="1287" max="1287" width="6.25" style="354" customWidth="1"/>
    <col min="1288" max="1288" width="11.25" style="354" customWidth="1"/>
    <col min="1289" max="1289" width="6.25" style="354" customWidth="1"/>
    <col min="1290" max="1290" width="11.25" style="354" customWidth="1"/>
    <col min="1291" max="1291" width="6.25" style="354" customWidth="1"/>
    <col min="1292" max="1292" width="11.25" style="354" customWidth="1"/>
    <col min="1293" max="1293" width="6.25" style="354" customWidth="1"/>
    <col min="1294" max="1301" width="11.25" style="354" customWidth="1"/>
    <col min="1302" max="1302" width="5.625" style="354" customWidth="1"/>
    <col min="1303" max="1303" width="1.125" style="354" customWidth="1"/>
    <col min="1304" max="1536" width="9" style="354"/>
    <col min="1537" max="1537" width="0" style="354" hidden="1" customWidth="1"/>
    <col min="1538" max="1538" width="5.625" style="354" customWidth="1"/>
    <col min="1539" max="1539" width="1" style="354" customWidth="1"/>
    <col min="1540" max="1540" width="11.625" style="354" customWidth="1"/>
    <col min="1541" max="1541" width="1" style="354" customWidth="1"/>
    <col min="1542" max="1542" width="11.25" style="354" customWidth="1"/>
    <col min="1543" max="1543" width="6.25" style="354" customWidth="1"/>
    <col min="1544" max="1544" width="11.25" style="354" customWidth="1"/>
    <col min="1545" max="1545" width="6.25" style="354" customWidth="1"/>
    <col min="1546" max="1546" width="11.25" style="354" customWidth="1"/>
    <col min="1547" max="1547" width="6.25" style="354" customWidth="1"/>
    <col min="1548" max="1548" width="11.25" style="354" customWidth="1"/>
    <col min="1549" max="1549" width="6.25" style="354" customWidth="1"/>
    <col min="1550" max="1557" width="11.25" style="354" customWidth="1"/>
    <col min="1558" max="1558" width="5.625" style="354" customWidth="1"/>
    <col min="1559" max="1559" width="1.125" style="354" customWidth="1"/>
    <col min="1560" max="1792" width="9" style="354"/>
    <col min="1793" max="1793" width="0" style="354" hidden="1" customWidth="1"/>
    <col min="1794" max="1794" width="5.625" style="354" customWidth="1"/>
    <col min="1795" max="1795" width="1" style="354" customWidth="1"/>
    <col min="1796" max="1796" width="11.625" style="354" customWidth="1"/>
    <col min="1797" max="1797" width="1" style="354" customWidth="1"/>
    <col min="1798" max="1798" width="11.25" style="354" customWidth="1"/>
    <col min="1799" max="1799" width="6.25" style="354" customWidth="1"/>
    <col min="1800" max="1800" width="11.25" style="354" customWidth="1"/>
    <col min="1801" max="1801" width="6.25" style="354" customWidth="1"/>
    <col min="1802" max="1802" width="11.25" style="354" customWidth="1"/>
    <col min="1803" max="1803" width="6.25" style="354" customWidth="1"/>
    <col min="1804" max="1804" width="11.25" style="354" customWidth="1"/>
    <col min="1805" max="1805" width="6.25" style="354" customWidth="1"/>
    <col min="1806" max="1813" width="11.25" style="354" customWidth="1"/>
    <col min="1814" max="1814" width="5.625" style="354" customWidth="1"/>
    <col min="1815" max="1815" width="1.125" style="354" customWidth="1"/>
    <col min="1816" max="2048" width="9" style="354"/>
    <col min="2049" max="2049" width="0" style="354" hidden="1" customWidth="1"/>
    <col min="2050" max="2050" width="5.625" style="354" customWidth="1"/>
    <col min="2051" max="2051" width="1" style="354" customWidth="1"/>
    <col min="2052" max="2052" width="11.625" style="354" customWidth="1"/>
    <col min="2053" max="2053" width="1" style="354" customWidth="1"/>
    <col min="2054" max="2054" width="11.25" style="354" customWidth="1"/>
    <col min="2055" max="2055" width="6.25" style="354" customWidth="1"/>
    <col min="2056" max="2056" width="11.25" style="354" customWidth="1"/>
    <col min="2057" max="2057" width="6.25" style="354" customWidth="1"/>
    <col min="2058" max="2058" width="11.25" style="354" customWidth="1"/>
    <col min="2059" max="2059" width="6.25" style="354" customWidth="1"/>
    <col min="2060" max="2060" width="11.25" style="354" customWidth="1"/>
    <col min="2061" max="2061" width="6.25" style="354" customWidth="1"/>
    <col min="2062" max="2069" width="11.25" style="354" customWidth="1"/>
    <col min="2070" max="2070" width="5.625" style="354" customWidth="1"/>
    <col min="2071" max="2071" width="1.125" style="354" customWidth="1"/>
    <col min="2072" max="2304" width="9" style="354"/>
    <col min="2305" max="2305" width="0" style="354" hidden="1" customWidth="1"/>
    <col min="2306" max="2306" width="5.625" style="354" customWidth="1"/>
    <col min="2307" max="2307" width="1" style="354" customWidth="1"/>
    <col min="2308" max="2308" width="11.625" style="354" customWidth="1"/>
    <col min="2309" max="2309" width="1" style="354" customWidth="1"/>
    <col min="2310" max="2310" width="11.25" style="354" customWidth="1"/>
    <col min="2311" max="2311" width="6.25" style="354" customWidth="1"/>
    <col min="2312" max="2312" width="11.25" style="354" customWidth="1"/>
    <col min="2313" max="2313" width="6.25" style="354" customWidth="1"/>
    <col min="2314" max="2314" width="11.25" style="354" customWidth="1"/>
    <col min="2315" max="2315" width="6.25" style="354" customWidth="1"/>
    <col min="2316" max="2316" width="11.25" style="354" customWidth="1"/>
    <col min="2317" max="2317" width="6.25" style="354" customWidth="1"/>
    <col min="2318" max="2325" width="11.25" style="354" customWidth="1"/>
    <col min="2326" max="2326" width="5.625" style="354" customWidth="1"/>
    <col min="2327" max="2327" width="1.125" style="354" customWidth="1"/>
    <col min="2328" max="2560" width="9" style="354"/>
    <col min="2561" max="2561" width="0" style="354" hidden="1" customWidth="1"/>
    <col min="2562" max="2562" width="5.625" style="354" customWidth="1"/>
    <col min="2563" max="2563" width="1" style="354" customWidth="1"/>
    <col min="2564" max="2564" width="11.625" style="354" customWidth="1"/>
    <col min="2565" max="2565" width="1" style="354" customWidth="1"/>
    <col min="2566" max="2566" width="11.25" style="354" customWidth="1"/>
    <col min="2567" max="2567" width="6.25" style="354" customWidth="1"/>
    <col min="2568" max="2568" width="11.25" style="354" customWidth="1"/>
    <col min="2569" max="2569" width="6.25" style="354" customWidth="1"/>
    <col min="2570" max="2570" width="11.25" style="354" customWidth="1"/>
    <col min="2571" max="2571" width="6.25" style="354" customWidth="1"/>
    <col min="2572" max="2572" width="11.25" style="354" customWidth="1"/>
    <col min="2573" max="2573" width="6.25" style="354" customWidth="1"/>
    <col min="2574" max="2581" width="11.25" style="354" customWidth="1"/>
    <col min="2582" max="2582" width="5.625" style="354" customWidth="1"/>
    <col min="2583" max="2583" width="1.125" style="354" customWidth="1"/>
    <col min="2584" max="2816" width="9" style="354"/>
    <col min="2817" max="2817" width="0" style="354" hidden="1" customWidth="1"/>
    <col min="2818" max="2818" width="5.625" style="354" customWidth="1"/>
    <col min="2819" max="2819" width="1" style="354" customWidth="1"/>
    <col min="2820" max="2820" width="11.625" style="354" customWidth="1"/>
    <col min="2821" max="2821" width="1" style="354" customWidth="1"/>
    <col min="2822" max="2822" width="11.25" style="354" customWidth="1"/>
    <col min="2823" max="2823" width="6.25" style="354" customWidth="1"/>
    <col min="2824" max="2824" width="11.25" style="354" customWidth="1"/>
    <col min="2825" max="2825" width="6.25" style="354" customWidth="1"/>
    <col min="2826" max="2826" width="11.25" style="354" customWidth="1"/>
    <col min="2827" max="2827" width="6.25" style="354" customWidth="1"/>
    <col min="2828" max="2828" width="11.25" style="354" customWidth="1"/>
    <col min="2829" max="2829" width="6.25" style="354" customWidth="1"/>
    <col min="2830" max="2837" width="11.25" style="354" customWidth="1"/>
    <col min="2838" max="2838" width="5.625" style="354" customWidth="1"/>
    <col min="2839" max="2839" width="1.125" style="354" customWidth="1"/>
    <col min="2840" max="3072" width="9" style="354"/>
    <col min="3073" max="3073" width="0" style="354" hidden="1" customWidth="1"/>
    <col min="3074" max="3074" width="5.625" style="354" customWidth="1"/>
    <col min="3075" max="3075" width="1" style="354" customWidth="1"/>
    <col min="3076" max="3076" width="11.625" style="354" customWidth="1"/>
    <col min="3077" max="3077" width="1" style="354" customWidth="1"/>
    <col min="3078" max="3078" width="11.25" style="354" customWidth="1"/>
    <col min="3079" max="3079" width="6.25" style="354" customWidth="1"/>
    <col min="3080" max="3080" width="11.25" style="354" customWidth="1"/>
    <col min="3081" max="3081" width="6.25" style="354" customWidth="1"/>
    <col min="3082" max="3082" width="11.25" style="354" customWidth="1"/>
    <col min="3083" max="3083" width="6.25" style="354" customWidth="1"/>
    <col min="3084" max="3084" width="11.25" style="354" customWidth="1"/>
    <col min="3085" max="3085" width="6.25" style="354" customWidth="1"/>
    <col min="3086" max="3093" width="11.25" style="354" customWidth="1"/>
    <col min="3094" max="3094" width="5.625" style="354" customWidth="1"/>
    <col min="3095" max="3095" width="1.125" style="354" customWidth="1"/>
    <col min="3096" max="3328" width="9" style="354"/>
    <col min="3329" max="3329" width="0" style="354" hidden="1" customWidth="1"/>
    <col min="3330" max="3330" width="5.625" style="354" customWidth="1"/>
    <col min="3331" max="3331" width="1" style="354" customWidth="1"/>
    <col min="3332" max="3332" width="11.625" style="354" customWidth="1"/>
    <col min="3333" max="3333" width="1" style="354" customWidth="1"/>
    <col min="3334" max="3334" width="11.25" style="354" customWidth="1"/>
    <col min="3335" max="3335" width="6.25" style="354" customWidth="1"/>
    <col min="3336" max="3336" width="11.25" style="354" customWidth="1"/>
    <col min="3337" max="3337" width="6.25" style="354" customWidth="1"/>
    <col min="3338" max="3338" width="11.25" style="354" customWidth="1"/>
    <col min="3339" max="3339" width="6.25" style="354" customWidth="1"/>
    <col min="3340" max="3340" width="11.25" style="354" customWidth="1"/>
    <col min="3341" max="3341" width="6.25" style="354" customWidth="1"/>
    <col min="3342" max="3349" width="11.25" style="354" customWidth="1"/>
    <col min="3350" max="3350" width="5.625" style="354" customWidth="1"/>
    <col min="3351" max="3351" width="1.125" style="354" customWidth="1"/>
    <col min="3352" max="3584" width="9" style="354"/>
    <col min="3585" max="3585" width="0" style="354" hidden="1" customWidth="1"/>
    <col min="3586" max="3586" width="5.625" style="354" customWidth="1"/>
    <col min="3587" max="3587" width="1" style="354" customWidth="1"/>
    <col min="3588" max="3588" width="11.625" style="354" customWidth="1"/>
    <col min="3589" max="3589" width="1" style="354" customWidth="1"/>
    <col min="3590" max="3590" width="11.25" style="354" customWidth="1"/>
    <col min="3591" max="3591" width="6.25" style="354" customWidth="1"/>
    <col min="3592" max="3592" width="11.25" style="354" customWidth="1"/>
    <col min="3593" max="3593" width="6.25" style="354" customWidth="1"/>
    <col min="3594" max="3594" width="11.25" style="354" customWidth="1"/>
    <col min="3595" max="3595" width="6.25" style="354" customWidth="1"/>
    <col min="3596" max="3596" width="11.25" style="354" customWidth="1"/>
    <col min="3597" max="3597" width="6.25" style="354" customWidth="1"/>
    <col min="3598" max="3605" width="11.25" style="354" customWidth="1"/>
    <col min="3606" max="3606" width="5.625" style="354" customWidth="1"/>
    <col min="3607" max="3607" width="1.125" style="354" customWidth="1"/>
    <col min="3608" max="3840" width="9" style="354"/>
    <col min="3841" max="3841" width="0" style="354" hidden="1" customWidth="1"/>
    <col min="3842" max="3842" width="5.625" style="354" customWidth="1"/>
    <col min="3843" max="3843" width="1" style="354" customWidth="1"/>
    <col min="3844" max="3844" width="11.625" style="354" customWidth="1"/>
    <col min="3845" max="3845" width="1" style="354" customWidth="1"/>
    <col min="3846" max="3846" width="11.25" style="354" customWidth="1"/>
    <col min="3847" max="3847" width="6.25" style="354" customWidth="1"/>
    <col min="3848" max="3848" width="11.25" style="354" customWidth="1"/>
    <col min="3849" max="3849" width="6.25" style="354" customWidth="1"/>
    <col min="3850" max="3850" width="11.25" style="354" customWidth="1"/>
    <col min="3851" max="3851" width="6.25" style="354" customWidth="1"/>
    <col min="3852" max="3852" width="11.25" style="354" customWidth="1"/>
    <col min="3853" max="3853" width="6.25" style="354" customWidth="1"/>
    <col min="3854" max="3861" width="11.25" style="354" customWidth="1"/>
    <col min="3862" max="3862" width="5.625" style="354" customWidth="1"/>
    <col min="3863" max="3863" width="1.125" style="354" customWidth="1"/>
    <col min="3864" max="4096" width="9" style="354"/>
    <col min="4097" max="4097" width="0" style="354" hidden="1" customWidth="1"/>
    <col min="4098" max="4098" width="5.625" style="354" customWidth="1"/>
    <col min="4099" max="4099" width="1" style="354" customWidth="1"/>
    <col min="4100" max="4100" width="11.625" style="354" customWidth="1"/>
    <col min="4101" max="4101" width="1" style="354" customWidth="1"/>
    <col min="4102" max="4102" width="11.25" style="354" customWidth="1"/>
    <col min="4103" max="4103" width="6.25" style="354" customWidth="1"/>
    <col min="4104" max="4104" width="11.25" style="354" customWidth="1"/>
    <col min="4105" max="4105" width="6.25" style="354" customWidth="1"/>
    <col min="4106" max="4106" width="11.25" style="354" customWidth="1"/>
    <col min="4107" max="4107" width="6.25" style="354" customWidth="1"/>
    <col min="4108" max="4108" width="11.25" style="354" customWidth="1"/>
    <col min="4109" max="4109" width="6.25" style="354" customWidth="1"/>
    <col min="4110" max="4117" width="11.25" style="354" customWidth="1"/>
    <col min="4118" max="4118" width="5.625" style="354" customWidth="1"/>
    <col min="4119" max="4119" width="1.125" style="354" customWidth="1"/>
    <col min="4120" max="4352" width="9" style="354"/>
    <col min="4353" max="4353" width="0" style="354" hidden="1" customWidth="1"/>
    <col min="4354" max="4354" width="5.625" style="354" customWidth="1"/>
    <col min="4355" max="4355" width="1" style="354" customWidth="1"/>
    <col min="4356" max="4356" width="11.625" style="354" customWidth="1"/>
    <col min="4357" max="4357" width="1" style="354" customWidth="1"/>
    <col min="4358" max="4358" width="11.25" style="354" customWidth="1"/>
    <col min="4359" max="4359" width="6.25" style="354" customWidth="1"/>
    <col min="4360" max="4360" width="11.25" style="354" customWidth="1"/>
    <col min="4361" max="4361" width="6.25" style="354" customWidth="1"/>
    <col min="4362" max="4362" width="11.25" style="354" customWidth="1"/>
    <col min="4363" max="4363" width="6.25" style="354" customWidth="1"/>
    <col min="4364" max="4364" width="11.25" style="354" customWidth="1"/>
    <col min="4365" max="4365" width="6.25" style="354" customWidth="1"/>
    <col min="4366" max="4373" width="11.25" style="354" customWidth="1"/>
    <col min="4374" max="4374" width="5.625" style="354" customWidth="1"/>
    <col min="4375" max="4375" width="1.125" style="354" customWidth="1"/>
    <col min="4376" max="4608" width="9" style="354"/>
    <col min="4609" max="4609" width="0" style="354" hidden="1" customWidth="1"/>
    <col min="4610" max="4610" width="5.625" style="354" customWidth="1"/>
    <col min="4611" max="4611" width="1" style="354" customWidth="1"/>
    <col min="4612" max="4612" width="11.625" style="354" customWidth="1"/>
    <col min="4613" max="4613" width="1" style="354" customWidth="1"/>
    <col min="4614" max="4614" width="11.25" style="354" customWidth="1"/>
    <col min="4615" max="4615" width="6.25" style="354" customWidth="1"/>
    <col min="4616" max="4616" width="11.25" style="354" customWidth="1"/>
    <col min="4617" max="4617" width="6.25" style="354" customWidth="1"/>
    <col min="4618" max="4618" width="11.25" style="354" customWidth="1"/>
    <col min="4619" max="4619" width="6.25" style="354" customWidth="1"/>
    <col min="4620" max="4620" width="11.25" style="354" customWidth="1"/>
    <col min="4621" max="4621" width="6.25" style="354" customWidth="1"/>
    <col min="4622" max="4629" width="11.25" style="354" customWidth="1"/>
    <col min="4630" max="4630" width="5.625" style="354" customWidth="1"/>
    <col min="4631" max="4631" width="1.125" style="354" customWidth="1"/>
    <col min="4632" max="4864" width="9" style="354"/>
    <col min="4865" max="4865" width="0" style="354" hidden="1" customWidth="1"/>
    <col min="4866" max="4866" width="5.625" style="354" customWidth="1"/>
    <col min="4867" max="4867" width="1" style="354" customWidth="1"/>
    <col min="4868" max="4868" width="11.625" style="354" customWidth="1"/>
    <col min="4869" max="4869" width="1" style="354" customWidth="1"/>
    <col min="4870" max="4870" width="11.25" style="354" customWidth="1"/>
    <col min="4871" max="4871" width="6.25" style="354" customWidth="1"/>
    <col min="4872" max="4872" width="11.25" style="354" customWidth="1"/>
    <col min="4873" max="4873" width="6.25" style="354" customWidth="1"/>
    <col min="4874" max="4874" width="11.25" style="354" customWidth="1"/>
    <col min="4875" max="4875" width="6.25" style="354" customWidth="1"/>
    <col min="4876" max="4876" width="11.25" style="354" customWidth="1"/>
    <col min="4877" max="4877" width="6.25" style="354" customWidth="1"/>
    <col min="4878" max="4885" width="11.25" style="354" customWidth="1"/>
    <col min="4886" max="4886" width="5.625" style="354" customWidth="1"/>
    <col min="4887" max="4887" width="1.125" style="354" customWidth="1"/>
    <col min="4888" max="5120" width="9" style="354"/>
    <col min="5121" max="5121" width="0" style="354" hidden="1" customWidth="1"/>
    <col min="5122" max="5122" width="5.625" style="354" customWidth="1"/>
    <col min="5123" max="5123" width="1" style="354" customWidth="1"/>
    <col min="5124" max="5124" width="11.625" style="354" customWidth="1"/>
    <col min="5125" max="5125" width="1" style="354" customWidth="1"/>
    <col min="5126" max="5126" width="11.25" style="354" customWidth="1"/>
    <col min="5127" max="5127" width="6.25" style="354" customWidth="1"/>
    <col min="5128" max="5128" width="11.25" style="354" customWidth="1"/>
    <col min="5129" max="5129" width="6.25" style="354" customWidth="1"/>
    <col min="5130" max="5130" width="11.25" style="354" customWidth="1"/>
    <col min="5131" max="5131" width="6.25" style="354" customWidth="1"/>
    <col min="5132" max="5132" width="11.25" style="354" customWidth="1"/>
    <col min="5133" max="5133" width="6.25" style="354" customWidth="1"/>
    <col min="5134" max="5141" width="11.25" style="354" customWidth="1"/>
    <col min="5142" max="5142" width="5.625" style="354" customWidth="1"/>
    <col min="5143" max="5143" width="1.125" style="354" customWidth="1"/>
    <col min="5144" max="5376" width="9" style="354"/>
    <col min="5377" max="5377" width="0" style="354" hidden="1" customWidth="1"/>
    <col min="5378" max="5378" width="5.625" style="354" customWidth="1"/>
    <col min="5379" max="5379" width="1" style="354" customWidth="1"/>
    <col min="5380" max="5380" width="11.625" style="354" customWidth="1"/>
    <col min="5381" max="5381" width="1" style="354" customWidth="1"/>
    <col min="5382" max="5382" width="11.25" style="354" customWidth="1"/>
    <col min="5383" max="5383" width="6.25" style="354" customWidth="1"/>
    <col min="5384" max="5384" width="11.25" style="354" customWidth="1"/>
    <col min="5385" max="5385" width="6.25" style="354" customWidth="1"/>
    <col min="5386" max="5386" width="11.25" style="354" customWidth="1"/>
    <col min="5387" max="5387" width="6.25" style="354" customWidth="1"/>
    <col min="5388" max="5388" width="11.25" style="354" customWidth="1"/>
    <col min="5389" max="5389" width="6.25" style="354" customWidth="1"/>
    <col min="5390" max="5397" width="11.25" style="354" customWidth="1"/>
    <col min="5398" max="5398" width="5.625" style="354" customWidth="1"/>
    <col min="5399" max="5399" width="1.125" style="354" customWidth="1"/>
    <col min="5400" max="5632" width="9" style="354"/>
    <col min="5633" max="5633" width="0" style="354" hidden="1" customWidth="1"/>
    <col min="5634" max="5634" width="5.625" style="354" customWidth="1"/>
    <col min="5635" max="5635" width="1" style="354" customWidth="1"/>
    <col min="5636" max="5636" width="11.625" style="354" customWidth="1"/>
    <col min="5637" max="5637" width="1" style="354" customWidth="1"/>
    <col min="5638" max="5638" width="11.25" style="354" customWidth="1"/>
    <col min="5639" max="5639" width="6.25" style="354" customWidth="1"/>
    <col min="5640" max="5640" width="11.25" style="354" customWidth="1"/>
    <col min="5641" max="5641" width="6.25" style="354" customWidth="1"/>
    <col min="5642" max="5642" width="11.25" style="354" customWidth="1"/>
    <col min="5643" max="5643" width="6.25" style="354" customWidth="1"/>
    <col min="5644" max="5644" width="11.25" style="354" customWidth="1"/>
    <col min="5645" max="5645" width="6.25" style="354" customWidth="1"/>
    <col min="5646" max="5653" width="11.25" style="354" customWidth="1"/>
    <col min="5654" max="5654" width="5.625" style="354" customWidth="1"/>
    <col min="5655" max="5655" width="1.125" style="354" customWidth="1"/>
    <col min="5656" max="5888" width="9" style="354"/>
    <col min="5889" max="5889" width="0" style="354" hidden="1" customWidth="1"/>
    <col min="5890" max="5890" width="5.625" style="354" customWidth="1"/>
    <col min="5891" max="5891" width="1" style="354" customWidth="1"/>
    <col min="5892" max="5892" width="11.625" style="354" customWidth="1"/>
    <col min="5893" max="5893" width="1" style="354" customWidth="1"/>
    <col min="5894" max="5894" width="11.25" style="354" customWidth="1"/>
    <col min="5895" max="5895" width="6.25" style="354" customWidth="1"/>
    <col min="5896" max="5896" width="11.25" style="354" customWidth="1"/>
    <col min="5897" max="5897" width="6.25" style="354" customWidth="1"/>
    <col min="5898" max="5898" width="11.25" style="354" customWidth="1"/>
    <col min="5899" max="5899" width="6.25" style="354" customWidth="1"/>
    <col min="5900" max="5900" width="11.25" style="354" customWidth="1"/>
    <col min="5901" max="5901" width="6.25" style="354" customWidth="1"/>
    <col min="5902" max="5909" width="11.25" style="354" customWidth="1"/>
    <col min="5910" max="5910" width="5.625" style="354" customWidth="1"/>
    <col min="5911" max="5911" width="1.125" style="354" customWidth="1"/>
    <col min="5912" max="6144" width="9" style="354"/>
    <col min="6145" max="6145" width="0" style="354" hidden="1" customWidth="1"/>
    <col min="6146" max="6146" width="5.625" style="354" customWidth="1"/>
    <col min="6147" max="6147" width="1" style="354" customWidth="1"/>
    <col min="6148" max="6148" width="11.625" style="354" customWidth="1"/>
    <col min="6149" max="6149" width="1" style="354" customWidth="1"/>
    <col min="6150" max="6150" width="11.25" style="354" customWidth="1"/>
    <col min="6151" max="6151" width="6.25" style="354" customWidth="1"/>
    <col min="6152" max="6152" width="11.25" style="354" customWidth="1"/>
    <col min="6153" max="6153" width="6.25" style="354" customWidth="1"/>
    <col min="6154" max="6154" width="11.25" style="354" customWidth="1"/>
    <col min="6155" max="6155" width="6.25" style="354" customWidth="1"/>
    <col min="6156" max="6156" width="11.25" style="354" customWidth="1"/>
    <col min="6157" max="6157" width="6.25" style="354" customWidth="1"/>
    <col min="6158" max="6165" width="11.25" style="354" customWidth="1"/>
    <col min="6166" max="6166" width="5.625" style="354" customWidth="1"/>
    <col min="6167" max="6167" width="1.125" style="354" customWidth="1"/>
    <col min="6168" max="6400" width="9" style="354"/>
    <col min="6401" max="6401" width="0" style="354" hidden="1" customWidth="1"/>
    <col min="6402" max="6402" width="5.625" style="354" customWidth="1"/>
    <col min="6403" max="6403" width="1" style="354" customWidth="1"/>
    <col min="6404" max="6404" width="11.625" style="354" customWidth="1"/>
    <col min="6405" max="6405" width="1" style="354" customWidth="1"/>
    <col min="6406" max="6406" width="11.25" style="354" customWidth="1"/>
    <col min="6407" max="6407" width="6.25" style="354" customWidth="1"/>
    <col min="6408" max="6408" width="11.25" style="354" customWidth="1"/>
    <col min="6409" max="6409" width="6.25" style="354" customWidth="1"/>
    <col min="6410" max="6410" width="11.25" style="354" customWidth="1"/>
    <col min="6411" max="6411" width="6.25" style="354" customWidth="1"/>
    <col min="6412" max="6412" width="11.25" style="354" customWidth="1"/>
    <col min="6413" max="6413" width="6.25" style="354" customWidth="1"/>
    <col min="6414" max="6421" width="11.25" style="354" customWidth="1"/>
    <col min="6422" max="6422" width="5.625" style="354" customWidth="1"/>
    <col min="6423" max="6423" width="1.125" style="354" customWidth="1"/>
    <col min="6424" max="6656" width="9" style="354"/>
    <col min="6657" max="6657" width="0" style="354" hidden="1" customWidth="1"/>
    <col min="6658" max="6658" width="5.625" style="354" customWidth="1"/>
    <col min="6659" max="6659" width="1" style="354" customWidth="1"/>
    <col min="6660" max="6660" width="11.625" style="354" customWidth="1"/>
    <col min="6661" max="6661" width="1" style="354" customWidth="1"/>
    <col min="6662" max="6662" width="11.25" style="354" customWidth="1"/>
    <col min="6663" max="6663" width="6.25" style="354" customWidth="1"/>
    <col min="6664" max="6664" width="11.25" style="354" customWidth="1"/>
    <col min="6665" max="6665" width="6.25" style="354" customWidth="1"/>
    <col min="6666" max="6666" width="11.25" style="354" customWidth="1"/>
    <col min="6667" max="6667" width="6.25" style="354" customWidth="1"/>
    <col min="6668" max="6668" width="11.25" style="354" customWidth="1"/>
    <col min="6669" max="6669" width="6.25" style="354" customWidth="1"/>
    <col min="6670" max="6677" width="11.25" style="354" customWidth="1"/>
    <col min="6678" max="6678" width="5.625" style="354" customWidth="1"/>
    <col min="6679" max="6679" width="1.125" style="354" customWidth="1"/>
    <col min="6680" max="6912" width="9" style="354"/>
    <col min="6913" max="6913" width="0" style="354" hidden="1" customWidth="1"/>
    <col min="6914" max="6914" width="5.625" style="354" customWidth="1"/>
    <col min="6915" max="6915" width="1" style="354" customWidth="1"/>
    <col min="6916" max="6916" width="11.625" style="354" customWidth="1"/>
    <col min="6917" max="6917" width="1" style="354" customWidth="1"/>
    <col min="6918" max="6918" width="11.25" style="354" customWidth="1"/>
    <col min="6919" max="6919" width="6.25" style="354" customWidth="1"/>
    <col min="6920" max="6920" width="11.25" style="354" customWidth="1"/>
    <col min="6921" max="6921" width="6.25" style="354" customWidth="1"/>
    <col min="6922" max="6922" width="11.25" style="354" customWidth="1"/>
    <col min="6923" max="6923" width="6.25" style="354" customWidth="1"/>
    <col min="6924" max="6924" width="11.25" style="354" customWidth="1"/>
    <col min="6925" max="6925" width="6.25" style="354" customWidth="1"/>
    <col min="6926" max="6933" width="11.25" style="354" customWidth="1"/>
    <col min="6934" max="6934" width="5.625" style="354" customWidth="1"/>
    <col min="6935" max="6935" width="1.125" style="354" customWidth="1"/>
    <col min="6936" max="7168" width="9" style="354"/>
    <col min="7169" max="7169" width="0" style="354" hidden="1" customWidth="1"/>
    <col min="7170" max="7170" width="5.625" style="354" customWidth="1"/>
    <col min="7171" max="7171" width="1" style="354" customWidth="1"/>
    <col min="7172" max="7172" width="11.625" style="354" customWidth="1"/>
    <col min="7173" max="7173" width="1" style="354" customWidth="1"/>
    <col min="7174" max="7174" width="11.25" style="354" customWidth="1"/>
    <col min="7175" max="7175" width="6.25" style="354" customWidth="1"/>
    <col min="7176" max="7176" width="11.25" style="354" customWidth="1"/>
    <col min="7177" max="7177" width="6.25" style="354" customWidth="1"/>
    <col min="7178" max="7178" width="11.25" style="354" customWidth="1"/>
    <col min="7179" max="7179" width="6.25" style="354" customWidth="1"/>
    <col min="7180" max="7180" width="11.25" style="354" customWidth="1"/>
    <col min="7181" max="7181" width="6.25" style="354" customWidth="1"/>
    <col min="7182" max="7189" width="11.25" style="354" customWidth="1"/>
    <col min="7190" max="7190" width="5.625" style="354" customWidth="1"/>
    <col min="7191" max="7191" width="1.125" style="354" customWidth="1"/>
    <col min="7192" max="7424" width="9" style="354"/>
    <col min="7425" max="7425" width="0" style="354" hidden="1" customWidth="1"/>
    <col min="7426" max="7426" width="5.625" style="354" customWidth="1"/>
    <col min="7427" max="7427" width="1" style="354" customWidth="1"/>
    <col min="7428" max="7428" width="11.625" style="354" customWidth="1"/>
    <col min="7429" max="7429" width="1" style="354" customWidth="1"/>
    <col min="7430" max="7430" width="11.25" style="354" customWidth="1"/>
    <col min="7431" max="7431" width="6.25" style="354" customWidth="1"/>
    <col min="7432" max="7432" width="11.25" style="354" customWidth="1"/>
    <col min="7433" max="7433" width="6.25" style="354" customWidth="1"/>
    <col min="7434" max="7434" width="11.25" style="354" customWidth="1"/>
    <col min="7435" max="7435" width="6.25" style="354" customWidth="1"/>
    <col min="7436" max="7436" width="11.25" style="354" customWidth="1"/>
    <col min="7437" max="7437" width="6.25" style="354" customWidth="1"/>
    <col min="7438" max="7445" width="11.25" style="354" customWidth="1"/>
    <col min="7446" max="7446" width="5.625" style="354" customWidth="1"/>
    <col min="7447" max="7447" width="1.125" style="354" customWidth="1"/>
    <col min="7448" max="7680" width="9" style="354"/>
    <col min="7681" max="7681" width="0" style="354" hidden="1" customWidth="1"/>
    <col min="7682" max="7682" width="5.625" style="354" customWidth="1"/>
    <col min="7683" max="7683" width="1" style="354" customWidth="1"/>
    <col min="7684" max="7684" width="11.625" style="354" customWidth="1"/>
    <col min="7685" max="7685" width="1" style="354" customWidth="1"/>
    <col min="7686" max="7686" width="11.25" style="354" customWidth="1"/>
    <col min="7687" max="7687" width="6.25" style="354" customWidth="1"/>
    <col min="7688" max="7688" width="11.25" style="354" customWidth="1"/>
    <col min="7689" max="7689" width="6.25" style="354" customWidth="1"/>
    <col min="7690" max="7690" width="11.25" style="354" customWidth="1"/>
    <col min="7691" max="7691" width="6.25" style="354" customWidth="1"/>
    <col min="7692" max="7692" width="11.25" style="354" customWidth="1"/>
    <col min="7693" max="7693" width="6.25" style="354" customWidth="1"/>
    <col min="7694" max="7701" width="11.25" style="354" customWidth="1"/>
    <col min="7702" max="7702" width="5.625" style="354" customWidth="1"/>
    <col min="7703" max="7703" width="1.125" style="354" customWidth="1"/>
    <col min="7704" max="7936" width="9" style="354"/>
    <col min="7937" max="7937" width="0" style="354" hidden="1" customWidth="1"/>
    <col min="7938" max="7938" width="5.625" style="354" customWidth="1"/>
    <col min="7939" max="7939" width="1" style="354" customWidth="1"/>
    <col min="7940" max="7940" width="11.625" style="354" customWidth="1"/>
    <col min="7941" max="7941" width="1" style="354" customWidth="1"/>
    <col min="7942" max="7942" width="11.25" style="354" customWidth="1"/>
    <col min="7943" max="7943" width="6.25" style="354" customWidth="1"/>
    <col min="7944" max="7944" width="11.25" style="354" customWidth="1"/>
    <col min="7945" max="7945" width="6.25" style="354" customWidth="1"/>
    <col min="7946" max="7946" width="11.25" style="354" customWidth="1"/>
    <col min="7947" max="7947" width="6.25" style="354" customWidth="1"/>
    <col min="7948" max="7948" width="11.25" style="354" customWidth="1"/>
    <col min="7949" max="7949" width="6.25" style="354" customWidth="1"/>
    <col min="7950" max="7957" width="11.25" style="354" customWidth="1"/>
    <col min="7958" max="7958" width="5.625" style="354" customWidth="1"/>
    <col min="7959" max="7959" width="1.125" style="354" customWidth="1"/>
    <col min="7960" max="8192" width="9" style="354"/>
    <col min="8193" max="8193" width="0" style="354" hidden="1" customWidth="1"/>
    <col min="8194" max="8194" width="5.625" style="354" customWidth="1"/>
    <col min="8195" max="8195" width="1" style="354" customWidth="1"/>
    <col min="8196" max="8196" width="11.625" style="354" customWidth="1"/>
    <col min="8197" max="8197" width="1" style="354" customWidth="1"/>
    <col min="8198" max="8198" width="11.25" style="354" customWidth="1"/>
    <col min="8199" max="8199" width="6.25" style="354" customWidth="1"/>
    <col min="8200" max="8200" width="11.25" style="354" customWidth="1"/>
    <col min="8201" max="8201" width="6.25" style="354" customWidth="1"/>
    <col min="8202" max="8202" width="11.25" style="354" customWidth="1"/>
    <col min="8203" max="8203" width="6.25" style="354" customWidth="1"/>
    <col min="8204" max="8204" width="11.25" style="354" customWidth="1"/>
    <col min="8205" max="8205" width="6.25" style="354" customWidth="1"/>
    <col min="8206" max="8213" width="11.25" style="354" customWidth="1"/>
    <col min="8214" max="8214" width="5.625" style="354" customWidth="1"/>
    <col min="8215" max="8215" width="1.125" style="354" customWidth="1"/>
    <col min="8216" max="8448" width="9" style="354"/>
    <col min="8449" max="8449" width="0" style="354" hidden="1" customWidth="1"/>
    <col min="8450" max="8450" width="5.625" style="354" customWidth="1"/>
    <col min="8451" max="8451" width="1" style="354" customWidth="1"/>
    <col min="8452" max="8452" width="11.625" style="354" customWidth="1"/>
    <col min="8453" max="8453" width="1" style="354" customWidth="1"/>
    <col min="8454" max="8454" width="11.25" style="354" customWidth="1"/>
    <col min="8455" max="8455" width="6.25" style="354" customWidth="1"/>
    <col min="8456" max="8456" width="11.25" style="354" customWidth="1"/>
    <col min="8457" max="8457" width="6.25" style="354" customWidth="1"/>
    <col min="8458" max="8458" width="11.25" style="354" customWidth="1"/>
    <col min="8459" max="8459" width="6.25" style="354" customWidth="1"/>
    <col min="8460" max="8460" width="11.25" style="354" customWidth="1"/>
    <col min="8461" max="8461" width="6.25" style="354" customWidth="1"/>
    <col min="8462" max="8469" width="11.25" style="354" customWidth="1"/>
    <col min="8470" max="8470" width="5.625" style="354" customWidth="1"/>
    <col min="8471" max="8471" width="1.125" style="354" customWidth="1"/>
    <col min="8472" max="8704" width="9" style="354"/>
    <col min="8705" max="8705" width="0" style="354" hidden="1" customWidth="1"/>
    <col min="8706" max="8706" width="5.625" style="354" customWidth="1"/>
    <col min="8707" max="8707" width="1" style="354" customWidth="1"/>
    <col min="8708" max="8708" width="11.625" style="354" customWidth="1"/>
    <col min="8709" max="8709" width="1" style="354" customWidth="1"/>
    <col min="8710" max="8710" width="11.25" style="354" customWidth="1"/>
    <col min="8711" max="8711" width="6.25" style="354" customWidth="1"/>
    <col min="8712" max="8712" width="11.25" style="354" customWidth="1"/>
    <col min="8713" max="8713" width="6.25" style="354" customWidth="1"/>
    <col min="8714" max="8714" width="11.25" style="354" customWidth="1"/>
    <col min="8715" max="8715" width="6.25" style="354" customWidth="1"/>
    <col min="8716" max="8716" width="11.25" style="354" customWidth="1"/>
    <col min="8717" max="8717" width="6.25" style="354" customWidth="1"/>
    <col min="8718" max="8725" width="11.25" style="354" customWidth="1"/>
    <col min="8726" max="8726" width="5.625" style="354" customWidth="1"/>
    <col min="8727" max="8727" width="1.125" style="354" customWidth="1"/>
    <col min="8728" max="8960" width="9" style="354"/>
    <col min="8961" max="8961" width="0" style="354" hidden="1" customWidth="1"/>
    <col min="8962" max="8962" width="5.625" style="354" customWidth="1"/>
    <col min="8963" max="8963" width="1" style="354" customWidth="1"/>
    <col min="8964" max="8964" width="11.625" style="354" customWidth="1"/>
    <col min="8965" max="8965" width="1" style="354" customWidth="1"/>
    <col min="8966" max="8966" width="11.25" style="354" customWidth="1"/>
    <col min="8967" max="8967" width="6.25" style="354" customWidth="1"/>
    <col min="8968" max="8968" width="11.25" style="354" customWidth="1"/>
    <col min="8969" max="8969" width="6.25" style="354" customWidth="1"/>
    <col min="8970" max="8970" width="11.25" style="354" customWidth="1"/>
    <col min="8971" max="8971" width="6.25" style="354" customWidth="1"/>
    <col min="8972" max="8972" width="11.25" style="354" customWidth="1"/>
    <col min="8973" max="8973" width="6.25" style="354" customWidth="1"/>
    <col min="8974" max="8981" width="11.25" style="354" customWidth="1"/>
    <col min="8982" max="8982" width="5.625" style="354" customWidth="1"/>
    <col min="8983" max="8983" width="1.125" style="354" customWidth="1"/>
    <col min="8984" max="9216" width="9" style="354"/>
    <col min="9217" max="9217" width="0" style="354" hidden="1" customWidth="1"/>
    <col min="9218" max="9218" width="5.625" style="354" customWidth="1"/>
    <col min="9219" max="9219" width="1" style="354" customWidth="1"/>
    <col min="9220" max="9220" width="11.625" style="354" customWidth="1"/>
    <col min="9221" max="9221" width="1" style="354" customWidth="1"/>
    <col min="9222" max="9222" width="11.25" style="354" customWidth="1"/>
    <col min="9223" max="9223" width="6.25" style="354" customWidth="1"/>
    <col min="9224" max="9224" width="11.25" style="354" customWidth="1"/>
    <col min="9225" max="9225" width="6.25" style="354" customWidth="1"/>
    <col min="9226" max="9226" width="11.25" style="354" customWidth="1"/>
    <col min="9227" max="9227" width="6.25" style="354" customWidth="1"/>
    <col min="9228" max="9228" width="11.25" style="354" customWidth="1"/>
    <col min="9229" max="9229" width="6.25" style="354" customWidth="1"/>
    <col min="9230" max="9237" width="11.25" style="354" customWidth="1"/>
    <col min="9238" max="9238" width="5.625" style="354" customWidth="1"/>
    <col min="9239" max="9239" width="1.125" style="354" customWidth="1"/>
    <col min="9240" max="9472" width="9" style="354"/>
    <col min="9473" max="9473" width="0" style="354" hidden="1" customWidth="1"/>
    <col min="9474" max="9474" width="5.625" style="354" customWidth="1"/>
    <col min="9475" max="9475" width="1" style="354" customWidth="1"/>
    <col min="9476" max="9476" width="11.625" style="354" customWidth="1"/>
    <col min="9477" max="9477" width="1" style="354" customWidth="1"/>
    <col min="9478" max="9478" width="11.25" style="354" customWidth="1"/>
    <col min="9479" max="9479" width="6.25" style="354" customWidth="1"/>
    <col min="9480" max="9480" width="11.25" style="354" customWidth="1"/>
    <col min="9481" max="9481" width="6.25" style="354" customWidth="1"/>
    <col min="9482" max="9482" width="11.25" style="354" customWidth="1"/>
    <col min="9483" max="9483" width="6.25" style="354" customWidth="1"/>
    <col min="9484" max="9484" width="11.25" style="354" customWidth="1"/>
    <col min="9485" max="9485" width="6.25" style="354" customWidth="1"/>
    <col min="9486" max="9493" width="11.25" style="354" customWidth="1"/>
    <col min="9494" max="9494" width="5.625" style="354" customWidth="1"/>
    <col min="9495" max="9495" width="1.125" style="354" customWidth="1"/>
    <col min="9496" max="9728" width="9" style="354"/>
    <col min="9729" max="9729" width="0" style="354" hidden="1" customWidth="1"/>
    <col min="9730" max="9730" width="5.625" style="354" customWidth="1"/>
    <col min="9731" max="9731" width="1" style="354" customWidth="1"/>
    <col min="9732" max="9732" width="11.625" style="354" customWidth="1"/>
    <col min="9733" max="9733" width="1" style="354" customWidth="1"/>
    <col min="9734" max="9734" width="11.25" style="354" customWidth="1"/>
    <col min="9735" max="9735" width="6.25" style="354" customWidth="1"/>
    <col min="9736" max="9736" width="11.25" style="354" customWidth="1"/>
    <col min="9737" max="9737" width="6.25" style="354" customWidth="1"/>
    <col min="9738" max="9738" width="11.25" style="354" customWidth="1"/>
    <col min="9739" max="9739" width="6.25" style="354" customWidth="1"/>
    <col min="9740" max="9740" width="11.25" style="354" customWidth="1"/>
    <col min="9741" max="9741" width="6.25" style="354" customWidth="1"/>
    <col min="9742" max="9749" width="11.25" style="354" customWidth="1"/>
    <col min="9750" max="9750" width="5.625" style="354" customWidth="1"/>
    <col min="9751" max="9751" width="1.125" style="354" customWidth="1"/>
    <col min="9752" max="9984" width="9" style="354"/>
    <col min="9985" max="9985" width="0" style="354" hidden="1" customWidth="1"/>
    <col min="9986" max="9986" width="5.625" style="354" customWidth="1"/>
    <col min="9987" max="9987" width="1" style="354" customWidth="1"/>
    <col min="9988" max="9988" width="11.625" style="354" customWidth="1"/>
    <col min="9989" max="9989" width="1" style="354" customWidth="1"/>
    <col min="9990" max="9990" width="11.25" style="354" customWidth="1"/>
    <col min="9991" max="9991" width="6.25" style="354" customWidth="1"/>
    <col min="9992" max="9992" width="11.25" style="354" customWidth="1"/>
    <col min="9993" max="9993" width="6.25" style="354" customWidth="1"/>
    <col min="9994" max="9994" width="11.25" style="354" customWidth="1"/>
    <col min="9995" max="9995" width="6.25" style="354" customWidth="1"/>
    <col min="9996" max="9996" width="11.25" style="354" customWidth="1"/>
    <col min="9997" max="9997" width="6.25" style="354" customWidth="1"/>
    <col min="9998" max="10005" width="11.25" style="354" customWidth="1"/>
    <col min="10006" max="10006" width="5.625" style="354" customWidth="1"/>
    <col min="10007" max="10007" width="1.125" style="354" customWidth="1"/>
    <col min="10008" max="10240" width="9" style="354"/>
    <col min="10241" max="10241" width="0" style="354" hidden="1" customWidth="1"/>
    <col min="10242" max="10242" width="5.625" style="354" customWidth="1"/>
    <col min="10243" max="10243" width="1" style="354" customWidth="1"/>
    <col min="10244" max="10244" width="11.625" style="354" customWidth="1"/>
    <col min="10245" max="10245" width="1" style="354" customWidth="1"/>
    <col min="10246" max="10246" width="11.25" style="354" customWidth="1"/>
    <col min="10247" max="10247" width="6.25" style="354" customWidth="1"/>
    <col min="10248" max="10248" width="11.25" style="354" customWidth="1"/>
    <col min="10249" max="10249" width="6.25" style="354" customWidth="1"/>
    <col min="10250" max="10250" width="11.25" style="354" customWidth="1"/>
    <col min="10251" max="10251" width="6.25" style="354" customWidth="1"/>
    <col min="10252" max="10252" width="11.25" style="354" customWidth="1"/>
    <col min="10253" max="10253" width="6.25" style="354" customWidth="1"/>
    <col min="10254" max="10261" width="11.25" style="354" customWidth="1"/>
    <col min="10262" max="10262" width="5.625" style="354" customWidth="1"/>
    <col min="10263" max="10263" width="1.125" style="354" customWidth="1"/>
    <col min="10264" max="10496" width="9" style="354"/>
    <col min="10497" max="10497" width="0" style="354" hidden="1" customWidth="1"/>
    <col min="10498" max="10498" width="5.625" style="354" customWidth="1"/>
    <col min="10499" max="10499" width="1" style="354" customWidth="1"/>
    <col min="10500" max="10500" width="11.625" style="354" customWidth="1"/>
    <col min="10501" max="10501" width="1" style="354" customWidth="1"/>
    <col min="10502" max="10502" width="11.25" style="354" customWidth="1"/>
    <col min="10503" max="10503" width="6.25" style="354" customWidth="1"/>
    <col min="10504" max="10504" width="11.25" style="354" customWidth="1"/>
    <col min="10505" max="10505" width="6.25" style="354" customWidth="1"/>
    <col min="10506" max="10506" width="11.25" style="354" customWidth="1"/>
    <col min="10507" max="10507" width="6.25" style="354" customWidth="1"/>
    <col min="10508" max="10508" width="11.25" style="354" customWidth="1"/>
    <col min="10509" max="10509" width="6.25" style="354" customWidth="1"/>
    <col min="10510" max="10517" width="11.25" style="354" customWidth="1"/>
    <col min="10518" max="10518" width="5.625" style="354" customWidth="1"/>
    <col min="10519" max="10519" width="1.125" style="354" customWidth="1"/>
    <col min="10520" max="10752" width="9" style="354"/>
    <col min="10753" max="10753" width="0" style="354" hidden="1" customWidth="1"/>
    <col min="10754" max="10754" width="5.625" style="354" customWidth="1"/>
    <col min="10755" max="10755" width="1" style="354" customWidth="1"/>
    <col min="10756" max="10756" width="11.625" style="354" customWidth="1"/>
    <col min="10757" max="10757" width="1" style="354" customWidth="1"/>
    <col min="10758" max="10758" width="11.25" style="354" customWidth="1"/>
    <col min="10759" max="10759" width="6.25" style="354" customWidth="1"/>
    <col min="10760" max="10760" width="11.25" style="354" customWidth="1"/>
    <col min="10761" max="10761" width="6.25" style="354" customWidth="1"/>
    <col min="10762" max="10762" width="11.25" style="354" customWidth="1"/>
    <col min="10763" max="10763" width="6.25" style="354" customWidth="1"/>
    <col min="10764" max="10764" width="11.25" style="354" customWidth="1"/>
    <col min="10765" max="10765" width="6.25" style="354" customWidth="1"/>
    <col min="10766" max="10773" width="11.25" style="354" customWidth="1"/>
    <col min="10774" max="10774" width="5.625" style="354" customWidth="1"/>
    <col min="10775" max="10775" width="1.125" style="354" customWidth="1"/>
    <col min="10776" max="11008" width="9" style="354"/>
    <col min="11009" max="11009" width="0" style="354" hidden="1" customWidth="1"/>
    <col min="11010" max="11010" width="5.625" style="354" customWidth="1"/>
    <col min="11011" max="11011" width="1" style="354" customWidth="1"/>
    <col min="11012" max="11012" width="11.625" style="354" customWidth="1"/>
    <col min="11013" max="11013" width="1" style="354" customWidth="1"/>
    <col min="11014" max="11014" width="11.25" style="354" customWidth="1"/>
    <col min="11015" max="11015" width="6.25" style="354" customWidth="1"/>
    <col min="11016" max="11016" width="11.25" style="354" customWidth="1"/>
    <col min="11017" max="11017" width="6.25" style="354" customWidth="1"/>
    <col min="11018" max="11018" width="11.25" style="354" customWidth="1"/>
    <col min="11019" max="11019" width="6.25" style="354" customWidth="1"/>
    <col min="11020" max="11020" width="11.25" style="354" customWidth="1"/>
    <col min="11021" max="11021" width="6.25" style="354" customWidth="1"/>
    <col min="11022" max="11029" width="11.25" style="354" customWidth="1"/>
    <col min="11030" max="11030" width="5.625" style="354" customWidth="1"/>
    <col min="11031" max="11031" width="1.125" style="354" customWidth="1"/>
    <col min="11032" max="11264" width="9" style="354"/>
    <col min="11265" max="11265" width="0" style="354" hidden="1" customWidth="1"/>
    <col min="11266" max="11266" width="5.625" style="354" customWidth="1"/>
    <col min="11267" max="11267" width="1" style="354" customWidth="1"/>
    <col min="11268" max="11268" width="11.625" style="354" customWidth="1"/>
    <col min="11269" max="11269" width="1" style="354" customWidth="1"/>
    <col min="11270" max="11270" width="11.25" style="354" customWidth="1"/>
    <col min="11271" max="11271" width="6.25" style="354" customWidth="1"/>
    <col min="11272" max="11272" width="11.25" style="354" customWidth="1"/>
    <col min="11273" max="11273" width="6.25" style="354" customWidth="1"/>
    <col min="11274" max="11274" width="11.25" style="354" customWidth="1"/>
    <col min="11275" max="11275" width="6.25" style="354" customWidth="1"/>
    <col min="11276" max="11276" width="11.25" style="354" customWidth="1"/>
    <col min="11277" max="11277" width="6.25" style="354" customWidth="1"/>
    <col min="11278" max="11285" width="11.25" style="354" customWidth="1"/>
    <col min="11286" max="11286" width="5.625" style="354" customWidth="1"/>
    <col min="11287" max="11287" width="1.125" style="354" customWidth="1"/>
    <col min="11288" max="11520" width="9" style="354"/>
    <col min="11521" max="11521" width="0" style="354" hidden="1" customWidth="1"/>
    <col min="11522" max="11522" width="5.625" style="354" customWidth="1"/>
    <col min="11523" max="11523" width="1" style="354" customWidth="1"/>
    <col min="11524" max="11524" width="11.625" style="354" customWidth="1"/>
    <col min="11525" max="11525" width="1" style="354" customWidth="1"/>
    <col min="11526" max="11526" width="11.25" style="354" customWidth="1"/>
    <col min="11527" max="11527" width="6.25" style="354" customWidth="1"/>
    <col min="11528" max="11528" width="11.25" style="354" customWidth="1"/>
    <col min="11529" max="11529" width="6.25" style="354" customWidth="1"/>
    <col min="11530" max="11530" width="11.25" style="354" customWidth="1"/>
    <col min="11531" max="11531" width="6.25" style="354" customWidth="1"/>
    <col min="11532" max="11532" width="11.25" style="354" customWidth="1"/>
    <col min="11533" max="11533" width="6.25" style="354" customWidth="1"/>
    <col min="11534" max="11541" width="11.25" style="354" customWidth="1"/>
    <col min="11542" max="11542" width="5.625" style="354" customWidth="1"/>
    <col min="11543" max="11543" width="1.125" style="354" customWidth="1"/>
    <col min="11544" max="11776" width="9" style="354"/>
    <col min="11777" max="11777" width="0" style="354" hidden="1" customWidth="1"/>
    <col min="11778" max="11778" width="5.625" style="354" customWidth="1"/>
    <col min="11779" max="11779" width="1" style="354" customWidth="1"/>
    <col min="11780" max="11780" width="11.625" style="354" customWidth="1"/>
    <col min="11781" max="11781" width="1" style="354" customWidth="1"/>
    <col min="11782" max="11782" width="11.25" style="354" customWidth="1"/>
    <col min="11783" max="11783" width="6.25" style="354" customWidth="1"/>
    <col min="11784" max="11784" width="11.25" style="354" customWidth="1"/>
    <col min="11785" max="11785" width="6.25" style="354" customWidth="1"/>
    <col min="11786" max="11786" width="11.25" style="354" customWidth="1"/>
    <col min="11787" max="11787" width="6.25" style="354" customWidth="1"/>
    <col min="11788" max="11788" width="11.25" style="354" customWidth="1"/>
    <col min="11789" max="11789" width="6.25" style="354" customWidth="1"/>
    <col min="11790" max="11797" width="11.25" style="354" customWidth="1"/>
    <col min="11798" max="11798" width="5.625" style="354" customWidth="1"/>
    <col min="11799" max="11799" width="1.125" style="354" customWidth="1"/>
    <col min="11800" max="12032" width="9" style="354"/>
    <col min="12033" max="12033" width="0" style="354" hidden="1" customWidth="1"/>
    <col min="12034" max="12034" width="5.625" style="354" customWidth="1"/>
    <col min="12035" max="12035" width="1" style="354" customWidth="1"/>
    <col min="12036" max="12036" width="11.625" style="354" customWidth="1"/>
    <col min="12037" max="12037" width="1" style="354" customWidth="1"/>
    <col min="12038" max="12038" width="11.25" style="354" customWidth="1"/>
    <col min="12039" max="12039" width="6.25" style="354" customWidth="1"/>
    <col min="12040" max="12040" width="11.25" style="354" customWidth="1"/>
    <col min="12041" max="12041" width="6.25" style="354" customWidth="1"/>
    <col min="12042" max="12042" width="11.25" style="354" customWidth="1"/>
    <col min="12043" max="12043" width="6.25" style="354" customWidth="1"/>
    <col min="12044" max="12044" width="11.25" style="354" customWidth="1"/>
    <col min="12045" max="12045" width="6.25" style="354" customWidth="1"/>
    <col min="12046" max="12053" width="11.25" style="354" customWidth="1"/>
    <col min="12054" max="12054" width="5.625" style="354" customWidth="1"/>
    <col min="12055" max="12055" width="1.125" style="354" customWidth="1"/>
    <col min="12056" max="12288" width="9" style="354"/>
    <col min="12289" max="12289" width="0" style="354" hidden="1" customWidth="1"/>
    <col min="12290" max="12290" width="5.625" style="354" customWidth="1"/>
    <col min="12291" max="12291" width="1" style="354" customWidth="1"/>
    <col min="12292" max="12292" width="11.625" style="354" customWidth="1"/>
    <col min="12293" max="12293" width="1" style="354" customWidth="1"/>
    <col min="12294" max="12294" width="11.25" style="354" customWidth="1"/>
    <col min="12295" max="12295" width="6.25" style="354" customWidth="1"/>
    <col min="12296" max="12296" width="11.25" style="354" customWidth="1"/>
    <col min="12297" max="12297" width="6.25" style="354" customWidth="1"/>
    <col min="12298" max="12298" width="11.25" style="354" customWidth="1"/>
    <col min="12299" max="12299" width="6.25" style="354" customWidth="1"/>
    <col min="12300" max="12300" width="11.25" style="354" customWidth="1"/>
    <col min="12301" max="12301" width="6.25" style="354" customWidth="1"/>
    <col min="12302" max="12309" width="11.25" style="354" customWidth="1"/>
    <col min="12310" max="12310" width="5.625" style="354" customWidth="1"/>
    <col min="12311" max="12311" width="1.125" style="354" customWidth="1"/>
    <col min="12312" max="12544" width="9" style="354"/>
    <col min="12545" max="12545" width="0" style="354" hidden="1" customWidth="1"/>
    <col min="12546" max="12546" width="5.625" style="354" customWidth="1"/>
    <col min="12547" max="12547" width="1" style="354" customWidth="1"/>
    <col min="12548" max="12548" width="11.625" style="354" customWidth="1"/>
    <col min="12549" max="12549" width="1" style="354" customWidth="1"/>
    <col min="12550" max="12550" width="11.25" style="354" customWidth="1"/>
    <col min="12551" max="12551" width="6.25" style="354" customWidth="1"/>
    <col min="12552" max="12552" width="11.25" style="354" customWidth="1"/>
    <col min="12553" max="12553" width="6.25" style="354" customWidth="1"/>
    <col min="12554" max="12554" width="11.25" style="354" customWidth="1"/>
    <col min="12555" max="12555" width="6.25" style="354" customWidth="1"/>
    <col min="12556" max="12556" width="11.25" style="354" customWidth="1"/>
    <col min="12557" max="12557" width="6.25" style="354" customWidth="1"/>
    <col min="12558" max="12565" width="11.25" style="354" customWidth="1"/>
    <col min="12566" max="12566" width="5.625" style="354" customWidth="1"/>
    <col min="12567" max="12567" width="1.125" style="354" customWidth="1"/>
    <col min="12568" max="12800" width="9" style="354"/>
    <col min="12801" max="12801" width="0" style="354" hidden="1" customWidth="1"/>
    <col min="12802" max="12802" width="5.625" style="354" customWidth="1"/>
    <col min="12803" max="12803" width="1" style="354" customWidth="1"/>
    <col min="12804" max="12804" width="11.625" style="354" customWidth="1"/>
    <col min="12805" max="12805" width="1" style="354" customWidth="1"/>
    <col min="12806" max="12806" width="11.25" style="354" customWidth="1"/>
    <col min="12807" max="12807" width="6.25" style="354" customWidth="1"/>
    <col min="12808" max="12808" width="11.25" style="354" customWidth="1"/>
    <col min="12809" max="12809" width="6.25" style="354" customWidth="1"/>
    <col min="12810" max="12810" width="11.25" style="354" customWidth="1"/>
    <col min="12811" max="12811" width="6.25" style="354" customWidth="1"/>
    <col min="12812" max="12812" width="11.25" style="354" customWidth="1"/>
    <col min="12813" max="12813" width="6.25" style="354" customWidth="1"/>
    <col min="12814" max="12821" width="11.25" style="354" customWidth="1"/>
    <col min="12822" max="12822" width="5.625" style="354" customWidth="1"/>
    <col min="12823" max="12823" width="1.125" style="354" customWidth="1"/>
    <col min="12824" max="13056" width="9" style="354"/>
    <col min="13057" max="13057" width="0" style="354" hidden="1" customWidth="1"/>
    <col min="13058" max="13058" width="5.625" style="354" customWidth="1"/>
    <col min="13059" max="13059" width="1" style="354" customWidth="1"/>
    <col min="13060" max="13060" width="11.625" style="354" customWidth="1"/>
    <col min="13061" max="13061" width="1" style="354" customWidth="1"/>
    <col min="13062" max="13062" width="11.25" style="354" customWidth="1"/>
    <col min="13063" max="13063" width="6.25" style="354" customWidth="1"/>
    <col min="13064" max="13064" width="11.25" style="354" customWidth="1"/>
    <col min="13065" max="13065" width="6.25" style="354" customWidth="1"/>
    <col min="13066" max="13066" width="11.25" style="354" customWidth="1"/>
    <col min="13067" max="13067" width="6.25" style="354" customWidth="1"/>
    <col min="13068" max="13068" width="11.25" style="354" customWidth="1"/>
    <col min="13069" max="13069" width="6.25" style="354" customWidth="1"/>
    <col min="13070" max="13077" width="11.25" style="354" customWidth="1"/>
    <col min="13078" max="13078" width="5.625" style="354" customWidth="1"/>
    <col min="13079" max="13079" width="1.125" style="354" customWidth="1"/>
    <col min="13080" max="13312" width="9" style="354"/>
    <col min="13313" max="13313" width="0" style="354" hidden="1" customWidth="1"/>
    <col min="13314" max="13314" width="5.625" style="354" customWidth="1"/>
    <col min="13315" max="13315" width="1" style="354" customWidth="1"/>
    <col min="13316" max="13316" width="11.625" style="354" customWidth="1"/>
    <col min="13317" max="13317" width="1" style="354" customWidth="1"/>
    <col min="13318" max="13318" width="11.25" style="354" customWidth="1"/>
    <col min="13319" max="13319" width="6.25" style="354" customWidth="1"/>
    <col min="13320" max="13320" width="11.25" style="354" customWidth="1"/>
    <col min="13321" max="13321" width="6.25" style="354" customWidth="1"/>
    <col min="13322" max="13322" width="11.25" style="354" customWidth="1"/>
    <col min="13323" max="13323" width="6.25" style="354" customWidth="1"/>
    <col min="13324" max="13324" width="11.25" style="354" customWidth="1"/>
    <col min="13325" max="13325" width="6.25" style="354" customWidth="1"/>
    <col min="13326" max="13333" width="11.25" style="354" customWidth="1"/>
    <col min="13334" max="13334" width="5.625" style="354" customWidth="1"/>
    <col min="13335" max="13335" width="1.125" style="354" customWidth="1"/>
    <col min="13336" max="13568" width="9" style="354"/>
    <col min="13569" max="13569" width="0" style="354" hidden="1" customWidth="1"/>
    <col min="13570" max="13570" width="5.625" style="354" customWidth="1"/>
    <col min="13571" max="13571" width="1" style="354" customWidth="1"/>
    <col min="13572" max="13572" width="11.625" style="354" customWidth="1"/>
    <col min="13573" max="13573" width="1" style="354" customWidth="1"/>
    <col min="13574" max="13574" width="11.25" style="354" customWidth="1"/>
    <col min="13575" max="13575" width="6.25" style="354" customWidth="1"/>
    <col min="13576" max="13576" width="11.25" style="354" customWidth="1"/>
    <col min="13577" max="13577" width="6.25" style="354" customWidth="1"/>
    <col min="13578" max="13578" width="11.25" style="354" customWidth="1"/>
    <col min="13579" max="13579" width="6.25" style="354" customWidth="1"/>
    <col min="13580" max="13580" width="11.25" style="354" customWidth="1"/>
    <col min="13581" max="13581" width="6.25" style="354" customWidth="1"/>
    <col min="13582" max="13589" width="11.25" style="354" customWidth="1"/>
    <col min="13590" max="13590" width="5.625" style="354" customWidth="1"/>
    <col min="13591" max="13591" width="1.125" style="354" customWidth="1"/>
    <col min="13592" max="13824" width="9" style="354"/>
    <col min="13825" max="13825" width="0" style="354" hidden="1" customWidth="1"/>
    <col min="13826" max="13826" width="5.625" style="354" customWidth="1"/>
    <col min="13827" max="13827" width="1" style="354" customWidth="1"/>
    <col min="13828" max="13828" width="11.625" style="354" customWidth="1"/>
    <col min="13829" max="13829" width="1" style="354" customWidth="1"/>
    <col min="13830" max="13830" width="11.25" style="354" customWidth="1"/>
    <col min="13831" max="13831" width="6.25" style="354" customWidth="1"/>
    <col min="13832" max="13832" width="11.25" style="354" customWidth="1"/>
    <col min="13833" max="13833" width="6.25" style="354" customWidth="1"/>
    <col min="13834" max="13834" width="11.25" style="354" customWidth="1"/>
    <col min="13835" max="13835" width="6.25" style="354" customWidth="1"/>
    <col min="13836" max="13836" width="11.25" style="354" customWidth="1"/>
    <col min="13837" max="13837" width="6.25" style="354" customWidth="1"/>
    <col min="13838" max="13845" width="11.25" style="354" customWidth="1"/>
    <col min="13846" max="13846" width="5.625" style="354" customWidth="1"/>
    <col min="13847" max="13847" width="1.125" style="354" customWidth="1"/>
    <col min="13848" max="14080" width="9" style="354"/>
    <col min="14081" max="14081" width="0" style="354" hidden="1" customWidth="1"/>
    <col min="14082" max="14082" width="5.625" style="354" customWidth="1"/>
    <col min="14083" max="14083" width="1" style="354" customWidth="1"/>
    <col min="14084" max="14084" width="11.625" style="354" customWidth="1"/>
    <col min="14085" max="14085" width="1" style="354" customWidth="1"/>
    <col min="14086" max="14086" width="11.25" style="354" customWidth="1"/>
    <col min="14087" max="14087" width="6.25" style="354" customWidth="1"/>
    <col min="14088" max="14088" width="11.25" style="354" customWidth="1"/>
    <col min="14089" max="14089" width="6.25" style="354" customWidth="1"/>
    <col min="14090" max="14090" width="11.25" style="354" customWidth="1"/>
    <col min="14091" max="14091" width="6.25" style="354" customWidth="1"/>
    <col min="14092" max="14092" width="11.25" style="354" customWidth="1"/>
    <col min="14093" max="14093" width="6.25" style="354" customWidth="1"/>
    <col min="14094" max="14101" width="11.25" style="354" customWidth="1"/>
    <col min="14102" max="14102" width="5.625" style="354" customWidth="1"/>
    <col min="14103" max="14103" width="1.125" style="354" customWidth="1"/>
    <col min="14104" max="14336" width="9" style="354"/>
    <col min="14337" max="14337" width="0" style="354" hidden="1" customWidth="1"/>
    <col min="14338" max="14338" width="5.625" style="354" customWidth="1"/>
    <col min="14339" max="14339" width="1" style="354" customWidth="1"/>
    <col min="14340" max="14340" width="11.625" style="354" customWidth="1"/>
    <col min="14341" max="14341" width="1" style="354" customWidth="1"/>
    <col min="14342" max="14342" width="11.25" style="354" customWidth="1"/>
    <col min="14343" max="14343" width="6.25" style="354" customWidth="1"/>
    <col min="14344" max="14344" width="11.25" style="354" customWidth="1"/>
    <col min="14345" max="14345" width="6.25" style="354" customWidth="1"/>
    <col min="14346" max="14346" width="11.25" style="354" customWidth="1"/>
    <col min="14347" max="14347" width="6.25" style="354" customWidth="1"/>
    <col min="14348" max="14348" width="11.25" style="354" customWidth="1"/>
    <col min="14349" max="14349" width="6.25" style="354" customWidth="1"/>
    <col min="14350" max="14357" width="11.25" style="354" customWidth="1"/>
    <col min="14358" max="14358" width="5.625" style="354" customWidth="1"/>
    <col min="14359" max="14359" width="1.125" style="354" customWidth="1"/>
    <col min="14360" max="14592" width="9" style="354"/>
    <col min="14593" max="14593" width="0" style="354" hidden="1" customWidth="1"/>
    <col min="14594" max="14594" width="5.625" style="354" customWidth="1"/>
    <col min="14595" max="14595" width="1" style="354" customWidth="1"/>
    <col min="14596" max="14596" width="11.625" style="354" customWidth="1"/>
    <col min="14597" max="14597" width="1" style="354" customWidth="1"/>
    <col min="14598" max="14598" width="11.25" style="354" customWidth="1"/>
    <col min="14599" max="14599" width="6.25" style="354" customWidth="1"/>
    <col min="14600" max="14600" width="11.25" style="354" customWidth="1"/>
    <col min="14601" max="14601" width="6.25" style="354" customWidth="1"/>
    <col min="14602" max="14602" width="11.25" style="354" customWidth="1"/>
    <col min="14603" max="14603" width="6.25" style="354" customWidth="1"/>
    <col min="14604" max="14604" width="11.25" style="354" customWidth="1"/>
    <col min="14605" max="14605" width="6.25" style="354" customWidth="1"/>
    <col min="14606" max="14613" width="11.25" style="354" customWidth="1"/>
    <col min="14614" max="14614" width="5.625" style="354" customWidth="1"/>
    <col min="14615" max="14615" width="1.125" style="354" customWidth="1"/>
    <col min="14616" max="14848" width="9" style="354"/>
    <col min="14849" max="14849" width="0" style="354" hidden="1" customWidth="1"/>
    <col min="14850" max="14850" width="5.625" style="354" customWidth="1"/>
    <col min="14851" max="14851" width="1" style="354" customWidth="1"/>
    <col min="14852" max="14852" width="11.625" style="354" customWidth="1"/>
    <col min="14853" max="14853" width="1" style="354" customWidth="1"/>
    <col min="14854" max="14854" width="11.25" style="354" customWidth="1"/>
    <col min="14855" max="14855" width="6.25" style="354" customWidth="1"/>
    <col min="14856" max="14856" width="11.25" style="354" customWidth="1"/>
    <col min="14857" max="14857" width="6.25" style="354" customWidth="1"/>
    <col min="14858" max="14858" width="11.25" style="354" customWidth="1"/>
    <col min="14859" max="14859" width="6.25" style="354" customWidth="1"/>
    <col min="14860" max="14860" width="11.25" style="354" customWidth="1"/>
    <col min="14861" max="14861" width="6.25" style="354" customWidth="1"/>
    <col min="14862" max="14869" width="11.25" style="354" customWidth="1"/>
    <col min="14870" max="14870" width="5.625" style="354" customWidth="1"/>
    <col min="14871" max="14871" width="1.125" style="354" customWidth="1"/>
    <col min="14872" max="15104" width="9" style="354"/>
    <col min="15105" max="15105" width="0" style="354" hidden="1" customWidth="1"/>
    <col min="15106" max="15106" width="5.625" style="354" customWidth="1"/>
    <col min="15107" max="15107" width="1" style="354" customWidth="1"/>
    <col min="15108" max="15108" width="11.625" style="354" customWidth="1"/>
    <col min="15109" max="15109" width="1" style="354" customWidth="1"/>
    <col min="15110" max="15110" width="11.25" style="354" customWidth="1"/>
    <col min="15111" max="15111" width="6.25" style="354" customWidth="1"/>
    <col min="15112" max="15112" width="11.25" style="354" customWidth="1"/>
    <col min="15113" max="15113" width="6.25" style="354" customWidth="1"/>
    <col min="15114" max="15114" width="11.25" style="354" customWidth="1"/>
    <col min="15115" max="15115" width="6.25" style="354" customWidth="1"/>
    <col min="15116" max="15116" width="11.25" style="354" customWidth="1"/>
    <col min="15117" max="15117" width="6.25" style="354" customWidth="1"/>
    <col min="15118" max="15125" width="11.25" style="354" customWidth="1"/>
    <col min="15126" max="15126" width="5.625" style="354" customWidth="1"/>
    <col min="15127" max="15127" width="1.125" style="354" customWidth="1"/>
    <col min="15128" max="15360" width="9" style="354"/>
    <col min="15361" max="15361" width="0" style="354" hidden="1" customWidth="1"/>
    <col min="15362" max="15362" width="5.625" style="354" customWidth="1"/>
    <col min="15363" max="15363" width="1" style="354" customWidth="1"/>
    <col min="15364" max="15364" width="11.625" style="354" customWidth="1"/>
    <col min="15365" max="15365" width="1" style="354" customWidth="1"/>
    <col min="15366" max="15366" width="11.25" style="354" customWidth="1"/>
    <col min="15367" max="15367" width="6.25" style="354" customWidth="1"/>
    <col min="15368" max="15368" width="11.25" style="354" customWidth="1"/>
    <col min="15369" max="15369" width="6.25" style="354" customWidth="1"/>
    <col min="15370" max="15370" width="11.25" style="354" customWidth="1"/>
    <col min="15371" max="15371" width="6.25" style="354" customWidth="1"/>
    <col min="15372" max="15372" width="11.25" style="354" customWidth="1"/>
    <col min="15373" max="15373" width="6.25" style="354" customWidth="1"/>
    <col min="15374" max="15381" width="11.25" style="354" customWidth="1"/>
    <col min="15382" max="15382" width="5.625" style="354" customWidth="1"/>
    <col min="15383" max="15383" width="1.125" style="354" customWidth="1"/>
    <col min="15384" max="15616" width="9" style="354"/>
    <col min="15617" max="15617" width="0" style="354" hidden="1" customWidth="1"/>
    <col min="15618" max="15618" width="5.625" style="354" customWidth="1"/>
    <col min="15619" max="15619" width="1" style="354" customWidth="1"/>
    <col min="15620" max="15620" width="11.625" style="354" customWidth="1"/>
    <col min="15621" max="15621" width="1" style="354" customWidth="1"/>
    <col min="15622" max="15622" width="11.25" style="354" customWidth="1"/>
    <col min="15623" max="15623" width="6.25" style="354" customWidth="1"/>
    <col min="15624" max="15624" width="11.25" style="354" customWidth="1"/>
    <col min="15625" max="15625" width="6.25" style="354" customWidth="1"/>
    <col min="15626" max="15626" width="11.25" style="354" customWidth="1"/>
    <col min="15627" max="15627" width="6.25" style="354" customWidth="1"/>
    <col min="15628" max="15628" width="11.25" style="354" customWidth="1"/>
    <col min="15629" max="15629" width="6.25" style="354" customWidth="1"/>
    <col min="15630" max="15637" width="11.25" style="354" customWidth="1"/>
    <col min="15638" max="15638" width="5.625" style="354" customWidth="1"/>
    <col min="15639" max="15639" width="1.125" style="354" customWidth="1"/>
    <col min="15640" max="15872" width="9" style="354"/>
    <col min="15873" max="15873" width="0" style="354" hidden="1" customWidth="1"/>
    <col min="15874" max="15874" width="5.625" style="354" customWidth="1"/>
    <col min="15875" max="15875" width="1" style="354" customWidth="1"/>
    <col min="15876" max="15876" width="11.625" style="354" customWidth="1"/>
    <col min="15877" max="15877" width="1" style="354" customWidth="1"/>
    <col min="15878" max="15878" width="11.25" style="354" customWidth="1"/>
    <col min="15879" max="15879" width="6.25" style="354" customWidth="1"/>
    <col min="15880" max="15880" width="11.25" style="354" customWidth="1"/>
    <col min="15881" max="15881" width="6.25" style="354" customWidth="1"/>
    <col min="15882" max="15882" width="11.25" style="354" customWidth="1"/>
    <col min="15883" max="15883" width="6.25" style="354" customWidth="1"/>
    <col min="15884" max="15884" width="11.25" style="354" customWidth="1"/>
    <col min="15885" max="15885" width="6.25" style="354" customWidth="1"/>
    <col min="15886" max="15893" width="11.25" style="354" customWidth="1"/>
    <col min="15894" max="15894" width="5.625" style="354" customWidth="1"/>
    <col min="15895" max="15895" width="1.125" style="354" customWidth="1"/>
    <col min="15896" max="16128" width="9" style="354"/>
    <col min="16129" max="16129" width="0" style="354" hidden="1" customWidth="1"/>
    <col min="16130" max="16130" width="5.625" style="354" customWidth="1"/>
    <col min="16131" max="16131" width="1" style="354" customWidth="1"/>
    <col min="16132" max="16132" width="11.625" style="354" customWidth="1"/>
    <col min="16133" max="16133" width="1" style="354" customWidth="1"/>
    <col min="16134" max="16134" width="11.25" style="354" customWidth="1"/>
    <col min="16135" max="16135" width="6.25" style="354" customWidth="1"/>
    <col min="16136" max="16136" width="11.25" style="354" customWidth="1"/>
    <col min="16137" max="16137" width="6.25" style="354" customWidth="1"/>
    <col min="16138" max="16138" width="11.25" style="354" customWidth="1"/>
    <col min="16139" max="16139" width="6.25" style="354" customWidth="1"/>
    <col min="16140" max="16140" width="11.25" style="354" customWidth="1"/>
    <col min="16141" max="16141" width="6.25" style="354" customWidth="1"/>
    <col min="16142" max="16149" width="11.25" style="354" customWidth="1"/>
    <col min="16150" max="16150" width="5.625" style="354" customWidth="1"/>
    <col min="16151" max="16151" width="1.125" style="354" customWidth="1"/>
    <col min="16152" max="16384" width="9" style="354"/>
  </cols>
  <sheetData>
    <row r="1" spans="2:23" ht="15" customHeight="1">
      <c r="B1" s="836" t="s">
        <v>240</v>
      </c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  <c r="U1" s="836"/>
      <c r="V1" s="836"/>
    </row>
    <row r="2" spans="2:23" ht="15" customHeight="1"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</row>
    <row r="3" spans="2:23" ht="15" customHeight="1"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V3" s="356" t="s">
        <v>241</v>
      </c>
    </row>
    <row r="4" spans="2:23" ht="17.100000000000001" customHeight="1">
      <c r="B4" s="763"/>
      <c r="C4" s="357"/>
      <c r="D4" s="357"/>
      <c r="E4" s="358"/>
      <c r="F4" s="837" t="s">
        <v>242</v>
      </c>
      <c r="G4" s="838"/>
      <c r="H4" s="841" t="s">
        <v>243</v>
      </c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2"/>
      <c r="V4" s="763"/>
    </row>
    <row r="5" spans="2:23" ht="17.100000000000001" customHeight="1">
      <c r="B5" s="359" t="s">
        <v>117</v>
      </c>
      <c r="C5" s="360"/>
      <c r="D5" s="361" t="s">
        <v>118</v>
      </c>
      <c r="E5" s="362"/>
      <c r="F5" s="839"/>
      <c r="G5" s="840"/>
      <c r="H5" s="841" t="s">
        <v>244</v>
      </c>
      <c r="I5" s="841"/>
      <c r="J5" s="841"/>
      <c r="K5" s="841"/>
      <c r="L5" s="841"/>
      <c r="M5" s="841"/>
      <c r="N5" s="842"/>
      <c r="O5" s="843" t="s">
        <v>245</v>
      </c>
      <c r="P5" s="845" t="s">
        <v>246</v>
      </c>
      <c r="Q5" s="847" t="s">
        <v>247</v>
      </c>
      <c r="R5" s="848" t="s">
        <v>248</v>
      </c>
      <c r="S5" s="841"/>
      <c r="T5" s="842"/>
      <c r="U5" s="843" t="s">
        <v>249</v>
      </c>
      <c r="V5" s="359" t="s">
        <v>117</v>
      </c>
    </row>
    <row r="6" spans="2:23" ht="17.100000000000001" customHeight="1">
      <c r="B6" s="764"/>
      <c r="C6" s="363"/>
      <c r="D6" s="363"/>
      <c r="E6" s="364"/>
      <c r="F6" s="365"/>
      <c r="G6" s="366" t="s">
        <v>250</v>
      </c>
      <c r="H6" s="365" t="s">
        <v>251</v>
      </c>
      <c r="I6" s="366" t="s">
        <v>250</v>
      </c>
      <c r="J6" s="363" t="s">
        <v>252</v>
      </c>
      <c r="K6" s="366" t="s">
        <v>250</v>
      </c>
      <c r="L6" s="363" t="s">
        <v>253</v>
      </c>
      <c r="M6" s="366" t="s">
        <v>250</v>
      </c>
      <c r="N6" s="363" t="s">
        <v>254</v>
      </c>
      <c r="O6" s="844"/>
      <c r="P6" s="846"/>
      <c r="Q6" s="846"/>
      <c r="R6" s="764" t="s">
        <v>251</v>
      </c>
      <c r="S6" s="764" t="s">
        <v>255</v>
      </c>
      <c r="T6" s="764" t="s">
        <v>256</v>
      </c>
      <c r="U6" s="844"/>
      <c r="V6" s="764"/>
    </row>
    <row r="7" spans="2:23" ht="17.100000000000001" customHeight="1">
      <c r="B7" s="359"/>
      <c r="C7" s="360"/>
      <c r="D7" s="360"/>
      <c r="E7" s="362"/>
      <c r="F7" s="355"/>
      <c r="G7" s="763"/>
      <c r="H7" s="367"/>
      <c r="I7" s="763"/>
      <c r="J7" s="355"/>
      <c r="K7" s="763"/>
      <c r="L7" s="355"/>
      <c r="M7" s="359"/>
      <c r="N7" s="355"/>
      <c r="O7" s="368"/>
      <c r="P7" s="368"/>
      <c r="Q7" s="368"/>
      <c r="R7" s="368"/>
      <c r="S7" s="368"/>
      <c r="T7" s="368"/>
      <c r="V7" s="359"/>
    </row>
    <row r="8" spans="2:23" ht="17.100000000000001" customHeight="1">
      <c r="B8" s="359"/>
      <c r="C8" s="360"/>
      <c r="D8" s="361" t="s">
        <v>125</v>
      </c>
      <c r="E8" s="362"/>
      <c r="F8" s="412">
        <v>334272.78200889606</v>
      </c>
      <c r="G8" s="401"/>
      <c r="H8" s="402">
        <v>257617.37060137102</v>
      </c>
      <c r="I8" s="401"/>
      <c r="J8" s="412">
        <v>119782.66547037734</v>
      </c>
      <c r="K8" s="401"/>
      <c r="L8" s="412">
        <v>115890.3140350114</v>
      </c>
      <c r="M8" s="401"/>
      <c r="N8" s="412">
        <v>21944.391095982279</v>
      </c>
      <c r="O8" s="403">
        <v>65523.788131722329</v>
      </c>
      <c r="P8" s="403">
        <v>5795.6673663146676</v>
      </c>
      <c r="Q8" s="403">
        <v>1424.8629161183674</v>
      </c>
      <c r="R8" s="403">
        <v>3909.8854244833301</v>
      </c>
      <c r="S8" s="403">
        <v>185.75376196742468</v>
      </c>
      <c r="T8" s="403">
        <v>3724.1316625159052</v>
      </c>
      <c r="U8" s="403">
        <v>1.2075688863271381</v>
      </c>
      <c r="V8" s="359"/>
      <c r="W8" s="354">
        <v>3698.2941262358008</v>
      </c>
    </row>
    <row r="9" spans="2:23" ht="17.100000000000001" customHeight="1">
      <c r="B9" s="359"/>
      <c r="C9" s="360"/>
      <c r="D9" s="361" t="s">
        <v>126</v>
      </c>
      <c r="E9" s="362"/>
      <c r="F9" s="412">
        <v>344636.42886448232</v>
      </c>
      <c r="G9" s="401"/>
      <c r="H9" s="402">
        <v>265547.06656920514</v>
      </c>
      <c r="I9" s="401"/>
      <c r="J9" s="412">
        <v>124238.50724617879</v>
      </c>
      <c r="K9" s="401"/>
      <c r="L9" s="412">
        <v>119001.99986922721</v>
      </c>
      <c r="M9" s="401"/>
      <c r="N9" s="412">
        <v>22306.559453799146</v>
      </c>
      <c r="O9" s="403">
        <v>67511.471410530925</v>
      </c>
      <c r="P9" s="403">
        <v>6097.2895992692338</v>
      </c>
      <c r="Q9" s="403">
        <v>1496.5521461376159</v>
      </c>
      <c r="R9" s="403">
        <v>3982.7487835202865</v>
      </c>
      <c r="S9" s="403">
        <v>198.0093746523298</v>
      </c>
      <c r="T9" s="403">
        <v>3784.7394088679566</v>
      </c>
      <c r="U9" s="403">
        <v>1.3003558190963405</v>
      </c>
      <c r="V9" s="359"/>
      <c r="W9" s="354">
        <v>3743.548563369734</v>
      </c>
    </row>
    <row r="10" spans="2:23" ht="17.100000000000001" customHeight="1">
      <c r="B10" s="359"/>
      <c r="C10" s="360"/>
      <c r="D10" s="361" t="s">
        <v>171</v>
      </c>
      <c r="E10" s="362"/>
      <c r="F10" s="412">
        <v>349733.73561380187</v>
      </c>
      <c r="G10" s="401"/>
      <c r="H10" s="402">
        <v>269656.57545801497</v>
      </c>
      <c r="I10" s="401"/>
      <c r="J10" s="412">
        <v>126615.28985291558</v>
      </c>
      <c r="K10" s="401"/>
      <c r="L10" s="412">
        <v>120681.58372158138</v>
      </c>
      <c r="M10" s="401"/>
      <c r="N10" s="412">
        <v>22359.701883518021</v>
      </c>
      <c r="O10" s="403">
        <v>68064.94996708195</v>
      </c>
      <c r="P10" s="403">
        <v>6314.2922820408685</v>
      </c>
      <c r="Q10" s="403">
        <v>1539.5179081775507</v>
      </c>
      <c r="R10" s="403">
        <v>4156.7194801722335</v>
      </c>
      <c r="S10" s="403">
        <v>182.3042208259026</v>
      </c>
      <c r="T10" s="403">
        <v>3974.4152593463309</v>
      </c>
      <c r="U10" s="403">
        <v>1.6805183142929934</v>
      </c>
      <c r="V10" s="359"/>
      <c r="W10" s="354">
        <v>3902.2304967588902</v>
      </c>
    </row>
    <row r="11" spans="2:23" ht="17.100000000000001" customHeight="1">
      <c r="B11" s="359"/>
      <c r="C11" s="360"/>
      <c r="D11" s="361" t="s">
        <v>151</v>
      </c>
      <c r="E11" s="362"/>
      <c r="F11" s="412">
        <v>327200.95698878344</v>
      </c>
      <c r="G11" s="401"/>
      <c r="H11" s="402">
        <v>251490.38327006041</v>
      </c>
      <c r="I11" s="401"/>
      <c r="J11" s="412">
        <v>116108.65979292494</v>
      </c>
      <c r="K11" s="401"/>
      <c r="L11" s="412">
        <v>113256.93910267472</v>
      </c>
      <c r="M11" s="401"/>
      <c r="N11" s="412">
        <v>22124.784374460742</v>
      </c>
      <c r="O11" s="403">
        <v>65618.283442622953</v>
      </c>
      <c r="P11" s="403">
        <v>5355.0262122519416</v>
      </c>
      <c r="Q11" s="403">
        <v>1349.5866264020708</v>
      </c>
      <c r="R11" s="403">
        <v>3387.6774374460742</v>
      </c>
      <c r="S11" s="403">
        <v>251.72926660914581</v>
      </c>
      <c r="T11" s="403">
        <v>3135.9481708369285</v>
      </c>
      <c r="U11" s="403">
        <v>0</v>
      </c>
      <c r="V11" s="359"/>
      <c r="W11" s="354">
        <v>3202.9432094196027</v>
      </c>
    </row>
    <row r="12" spans="2:23" ht="17.100000000000001" customHeight="1">
      <c r="B12" s="368"/>
      <c r="C12" s="369"/>
      <c r="D12" s="361" t="s">
        <v>172</v>
      </c>
      <c r="E12" s="370"/>
      <c r="F12" s="412">
        <v>199395.84278710594</v>
      </c>
      <c r="G12" s="408"/>
      <c r="H12" s="402">
        <v>154416.91076282164</v>
      </c>
      <c r="I12" s="401"/>
      <c r="J12" s="412">
        <v>61792.432036985294</v>
      </c>
      <c r="K12" s="401"/>
      <c r="L12" s="412">
        <v>75393.501765438064</v>
      </c>
      <c r="M12" s="401"/>
      <c r="N12" s="412">
        <v>17230.976960398304</v>
      </c>
      <c r="O12" s="403">
        <v>39655.226560317016</v>
      </c>
      <c r="P12" s="403">
        <v>1870.2264333070846</v>
      </c>
      <c r="Q12" s="403">
        <v>491.86857012218354</v>
      </c>
      <c r="R12" s="403">
        <v>2961.6104605380142</v>
      </c>
      <c r="S12" s="403">
        <v>26.253969060380523</v>
      </c>
      <c r="T12" s="403">
        <v>2935.3564914776334</v>
      </c>
      <c r="U12" s="403">
        <v>0</v>
      </c>
      <c r="V12" s="368"/>
      <c r="W12" s="354">
        <v>3122.1561782985455</v>
      </c>
    </row>
    <row r="13" spans="2:23" ht="17.100000000000001" customHeight="1">
      <c r="B13" s="368"/>
      <c r="C13" s="369"/>
      <c r="D13" s="361"/>
      <c r="E13" s="370"/>
      <c r="F13" s="400"/>
      <c r="G13" s="408"/>
      <c r="H13" s="402"/>
      <c r="I13" s="408"/>
      <c r="J13" s="400"/>
      <c r="K13" s="408"/>
      <c r="L13" s="400"/>
      <c r="M13" s="408"/>
      <c r="N13" s="400"/>
      <c r="O13" s="403"/>
      <c r="P13" s="403"/>
      <c r="Q13" s="403"/>
      <c r="R13" s="403"/>
      <c r="S13" s="403"/>
      <c r="T13" s="403"/>
      <c r="U13" s="403"/>
      <c r="V13" s="368"/>
    </row>
    <row r="14" spans="2:23" ht="17.100000000000001" customHeight="1">
      <c r="B14" s="372">
        <v>1</v>
      </c>
      <c r="C14" s="373">
        <v>1</v>
      </c>
      <c r="D14" s="374" t="s">
        <v>174</v>
      </c>
      <c r="E14" s="370"/>
      <c r="F14" s="400">
        <v>355996.73853577132</v>
      </c>
      <c r="G14" s="371">
        <f t="shared" ref="G14:G77" si="0">RANK(F14,F$14:F$90)</f>
        <v>23</v>
      </c>
      <c r="H14" s="402">
        <v>272600.71715522662</v>
      </c>
      <c r="I14" s="371">
        <f t="shared" ref="I14:I77" si="1">RANK(H14,H$14:H$90)</f>
        <v>29</v>
      </c>
      <c r="J14" s="400">
        <v>130575.54831180767</v>
      </c>
      <c r="K14" s="371">
        <f t="shared" ref="K14:K77" si="2">RANK(J14,J$14:J$90)</f>
        <v>29</v>
      </c>
      <c r="L14" s="400">
        <v>120747.57306631839</v>
      </c>
      <c r="M14" s="371">
        <f t="shared" ref="M14:M77" si="3">RANK(L14,L$14:L$90)</f>
        <v>29</v>
      </c>
      <c r="N14" s="400">
        <v>21277.595777100567</v>
      </c>
      <c r="O14" s="403">
        <v>70270.721327335166</v>
      </c>
      <c r="P14" s="403">
        <v>6979.3874981860399</v>
      </c>
      <c r="Q14" s="403">
        <v>904.8089295215982</v>
      </c>
      <c r="R14" s="403">
        <v>5241.1036255018626</v>
      </c>
      <c r="S14" s="403">
        <v>199.6861969718957</v>
      </c>
      <c r="T14" s="403">
        <v>5041.4174285299669</v>
      </c>
      <c r="U14" s="403">
        <v>0</v>
      </c>
      <c r="V14" s="375">
        <v>1</v>
      </c>
      <c r="W14" s="354">
        <v>4521.4000021844313</v>
      </c>
    </row>
    <row r="15" spans="2:23" ht="17.100000000000001" customHeight="1">
      <c r="B15" s="372">
        <v>2</v>
      </c>
      <c r="C15" s="373">
        <v>2</v>
      </c>
      <c r="D15" s="374" t="s">
        <v>175</v>
      </c>
      <c r="E15" s="370"/>
      <c r="F15" s="400">
        <v>354204.97355939401</v>
      </c>
      <c r="G15" s="371">
        <f t="shared" si="0"/>
        <v>27</v>
      </c>
      <c r="H15" s="402">
        <v>277833.45582613623</v>
      </c>
      <c r="I15" s="371">
        <f t="shared" si="1"/>
        <v>23</v>
      </c>
      <c r="J15" s="400">
        <v>127360.35799235452</v>
      </c>
      <c r="K15" s="371">
        <f t="shared" si="2"/>
        <v>33</v>
      </c>
      <c r="L15" s="400">
        <v>127554.44533130398</v>
      </c>
      <c r="M15" s="371">
        <f t="shared" si="3"/>
        <v>13</v>
      </c>
      <c r="N15" s="400">
        <v>22918.6525024777</v>
      </c>
      <c r="O15" s="403">
        <v>63551.056349992919</v>
      </c>
      <c r="P15" s="403">
        <v>6626.2814137052246</v>
      </c>
      <c r="Q15" s="403">
        <v>2108.5923120487046</v>
      </c>
      <c r="R15" s="403">
        <v>4085.5876575109728</v>
      </c>
      <c r="S15" s="403">
        <v>178.4390662607957</v>
      </c>
      <c r="T15" s="403">
        <v>3907.1485912501771</v>
      </c>
      <c r="U15" s="403">
        <v>0</v>
      </c>
      <c r="V15" s="375">
        <v>2</v>
      </c>
      <c r="W15" s="354">
        <v>4134.0243030622178</v>
      </c>
    </row>
    <row r="16" spans="2:23" ht="17.100000000000001" customHeight="1">
      <c r="B16" s="372">
        <v>3</v>
      </c>
      <c r="C16" s="373">
        <v>3</v>
      </c>
      <c r="D16" s="374" t="s">
        <v>176</v>
      </c>
      <c r="E16" s="370"/>
      <c r="F16" s="400">
        <v>347336.6701222969</v>
      </c>
      <c r="G16" s="371">
        <f t="shared" si="0"/>
        <v>34</v>
      </c>
      <c r="H16" s="402">
        <v>261598.80181420589</v>
      </c>
      <c r="I16" s="371">
        <f t="shared" si="1"/>
        <v>38</v>
      </c>
      <c r="J16" s="400">
        <v>123329.43338462785</v>
      </c>
      <c r="K16" s="371">
        <f t="shared" si="2"/>
        <v>36</v>
      </c>
      <c r="L16" s="400">
        <v>116435.56453659458</v>
      </c>
      <c r="M16" s="371">
        <f t="shared" si="3"/>
        <v>42</v>
      </c>
      <c r="N16" s="400">
        <v>21833.803892983451</v>
      </c>
      <c r="O16" s="403">
        <v>73545.377662590108</v>
      </c>
      <c r="P16" s="403">
        <v>6699.1200021597688</v>
      </c>
      <c r="Q16" s="403">
        <v>2052.8047298939014</v>
      </c>
      <c r="R16" s="403">
        <v>3440.5659134472612</v>
      </c>
      <c r="S16" s="403">
        <v>488.64695877541101</v>
      </c>
      <c r="T16" s="403">
        <v>2951.9189546718503</v>
      </c>
      <c r="U16" s="403">
        <v>0</v>
      </c>
      <c r="V16" s="375">
        <v>3</v>
      </c>
      <c r="W16" s="354">
        <v>3213.8210396450686</v>
      </c>
    </row>
    <row r="17" spans="2:23" ht="17.100000000000001" customHeight="1">
      <c r="B17" s="372">
        <v>4</v>
      </c>
      <c r="C17" s="373">
        <v>4</v>
      </c>
      <c r="D17" s="374" t="s">
        <v>177</v>
      </c>
      <c r="E17" s="370"/>
      <c r="F17" s="400">
        <v>364172.46210312197</v>
      </c>
      <c r="G17" s="371">
        <f t="shared" si="0"/>
        <v>19</v>
      </c>
      <c r="H17" s="402">
        <v>286523.78959936323</v>
      </c>
      <c r="I17" s="371">
        <f t="shared" si="1"/>
        <v>15</v>
      </c>
      <c r="J17" s="400">
        <v>133492.18271866985</v>
      </c>
      <c r="K17" s="371">
        <f t="shared" si="2"/>
        <v>24</v>
      </c>
      <c r="L17" s="400">
        <v>126525.36472981339</v>
      </c>
      <c r="M17" s="371">
        <f t="shared" si="3"/>
        <v>15</v>
      </c>
      <c r="N17" s="400">
        <v>26506.242150879985</v>
      </c>
      <c r="O17" s="403">
        <v>65381.086937295484</v>
      </c>
      <c r="P17" s="403">
        <v>5942.9103210400635</v>
      </c>
      <c r="Q17" s="403">
        <v>1220.5359511806846</v>
      </c>
      <c r="R17" s="403">
        <v>5104.1392942425045</v>
      </c>
      <c r="S17" s="403">
        <v>122.41770584593614</v>
      </c>
      <c r="T17" s="403">
        <v>4981.7215883965682</v>
      </c>
      <c r="U17" s="403">
        <v>0</v>
      </c>
      <c r="V17" s="375">
        <v>4</v>
      </c>
      <c r="W17" s="354">
        <v>4842.2589194699285</v>
      </c>
    </row>
    <row r="18" spans="2:23" ht="17.100000000000001" customHeight="1">
      <c r="B18" s="372">
        <v>5</v>
      </c>
      <c r="C18" s="373">
        <v>5</v>
      </c>
      <c r="D18" s="374" t="s">
        <v>178</v>
      </c>
      <c r="E18" s="370"/>
      <c r="F18" s="400">
        <v>327410.89801111066</v>
      </c>
      <c r="G18" s="371">
        <f t="shared" si="0"/>
        <v>44</v>
      </c>
      <c r="H18" s="402">
        <v>250143.82549510198</v>
      </c>
      <c r="I18" s="371">
        <f t="shared" si="1"/>
        <v>49</v>
      </c>
      <c r="J18" s="400">
        <v>113078.31864636784</v>
      </c>
      <c r="K18" s="371">
        <f t="shared" si="2"/>
        <v>44</v>
      </c>
      <c r="L18" s="400">
        <v>115275.07472117382</v>
      </c>
      <c r="M18" s="371">
        <f t="shared" si="3"/>
        <v>44</v>
      </c>
      <c r="N18" s="400">
        <v>21790.432127560325</v>
      </c>
      <c r="O18" s="403">
        <v>66178.504134684699</v>
      </c>
      <c r="P18" s="403">
        <v>5179.9798142572408</v>
      </c>
      <c r="Q18" s="403">
        <v>1419.3969721385861</v>
      </c>
      <c r="R18" s="403">
        <v>4489.1915949281201</v>
      </c>
      <c r="S18" s="403">
        <v>191.12141130571223</v>
      </c>
      <c r="T18" s="403">
        <v>4298.070183622408</v>
      </c>
      <c r="U18" s="403">
        <v>0</v>
      </c>
      <c r="V18" s="375">
        <v>5</v>
      </c>
      <c r="W18" s="354">
        <v>4911.3321338477517</v>
      </c>
    </row>
    <row r="19" spans="2:23" ht="17.100000000000001" customHeight="1">
      <c r="B19" s="372">
        <v>6</v>
      </c>
      <c r="C19" s="373">
        <v>6</v>
      </c>
      <c r="D19" s="374" t="s">
        <v>179</v>
      </c>
      <c r="E19" s="370"/>
      <c r="F19" s="400">
        <v>353802.91388934496</v>
      </c>
      <c r="G19" s="371">
        <f t="shared" si="0"/>
        <v>28</v>
      </c>
      <c r="H19" s="402">
        <v>281081.63109505828</v>
      </c>
      <c r="I19" s="371">
        <f t="shared" si="1"/>
        <v>21</v>
      </c>
      <c r="J19" s="400">
        <v>136149.87456903627</v>
      </c>
      <c r="K19" s="371">
        <f t="shared" si="2"/>
        <v>19</v>
      </c>
      <c r="L19" s="400">
        <v>120014.70678049582</v>
      </c>
      <c r="M19" s="371">
        <f t="shared" si="3"/>
        <v>33</v>
      </c>
      <c r="N19" s="400">
        <v>24917.049745526187</v>
      </c>
      <c r="O19" s="403">
        <v>59877.424068297485</v>
      </c>
      <c r="P19" s="403">
        <v>6584.9502544738134</v>
      </c>
      <c r="Q19" s="403">
        <v>1830.4071581021178</v>
      </c>
      <c r="R19" s="403">
        <v>4428.5013134132323</v>
      </c>
      <c r="S19" s="403">
        <v>208.36184534559186</v>
      </c>
      <c r="T19" s="403">
        <v>4220.1394680676403</v>
      </c>
      <c r="U19" s="403">
        <v>0</v>
      </c>
      <c r="V19" s="375">
        <v>6</v>
      </c>
      <c r="W19" s="354">
        <v>4229.8350091743123</v>
      </c>
    </row>
    <row r="20" spans="2:23" ht="17.100000000000001" customHeight="1">
      <c r="B20" s="372">
        <v>7</v>
      </c>
      <c r="C20" s="373">
        <v>7</v>
      </c>
      <c r="D20" s="374" t="s">
        <v>180</v>
      </c>
      <c r="E20" s="370"/>
      <c r="F20" s="400">
        <v>364219.45966780576</v>
      </c>
      <c r="G20" s="371">
        <f t="shared" si="0"/>
        <v>18</v>
      </c>
      <c r="H20" s="402">
        <v>277244.97870142257</v>
      </c>
      <c r="I20" s="371">
        <f t="shared" si="1"/>
        <v>24</v>
      </c>
      <c r="J20" s="400">
        <v>130597.90304378924</v>
      </c>
      <c r="K20" s="371">
        <f t="shared" si="2"/>
        <v>28</v>
      </c>
      <c r="L20" s="400">
        <v>125434.94818405785</v>
      </c>
      <c r="M20" s="371">
        <f t="shared" si="3"/>
        <v>17</v>
      </c>
      <c r="N20" s="400">
        <v>21212.12747357546</v>
      </c>
      <c r="O20" s="403">
        <v>74472.530398156247</v>
      </c>
      <c r="P20" s="403">
        <v>6542.4803306047843</v>
      </c>
      <c r="Q20" s="403">
        <v>623.31161090360013</v>
      </c>
      <c r="R20" s="403">
        <v>5294.6422951601371</v>
      </c>
      <c r="S20" s="403">
        <v>70.408249225145042</v>
      </c>
      <c r="T20" s="403">
        <v>5224.2340459349916</v>
      </c>
      <c r="U20" s="403">
        <v>41.516331558451881</v>
      </c>
      <c r="V20" s="375">
        <v>7</v>
      </c>
      <c r="W20" s="354">
        <v>5114.8039229570886</v>
      </c>
    </row>
    <row r="21" spans="2:23" ht="17.100000000000001" customHeight="1">
      <c r="B21" s="372">
        <v>8</v>
      </c>
      <c r="C21" s="373">
        <v>8</v>
      </c>
      <c r="D21" s="374" t="s">
        <v>181</v>
      </c>
      <c r="E21" s="370"/>
      <c r="F21" s="400">
        <v>318464.76592856535</v>
      </c>
      <c r="G21" s="371">
        <f t="shared" si="0"/>
        <v>50</v>
      </c>
      <c r="H21" s="402">
        <v>236552.52523967082</v>
      </c>
      <c r="I21" s="371">
        <f t="shared" si="1"/>
        <v>60</v>
      </c>
      <c r="J21" s="400">
        <v>107963.34902859082</v>
      </c>
      <c r="K21" s="371">
        <f t="shared" si="2"/>
        <v>51</v>
      </c>
      <c r="L21" s="400">
        <v>105946.73623483499</v>
      </c>
      <c r="M21" s="371">
        <f t="shared" si="3"/>
        <v>58</v>
      </c>
      <c r="N21" s="400">
        <v>22642.439976245016</v>
      </c>
      <c r="O21" s="403">
        <v>73435.096292525661</v>
      </c>
      <c r="P21" s="403">
        <v>4803.0030542122677</v>
      </c>
      <c r="Q21" s="403">
        <v>1070.7219818444048</v>
      </c>
      <c r="R21" s="403">
        <v>2597.8547552388222</v>
      </c>
      <c r="S21" s="403">
        <v>102.99100704165606</v>
      </c>
      <c r="T21" s="403">
        <v>2494.8637481971664</v>
      </c>
      <c r="U21" s="403">
        <v>5.564605073385934</v>
      </c>
      <c r="V21" s="375">
        <v>8</v>
      </c>
      <c r="W21" s="354">
        <v>2427.5617411225658</v>
      </c>
    </row>
    <row r="22" spans="2:23" ht="17.100000000000001" customHeight="1">
      <c r="B22" s="372">
        <v>9</v>
      </c>
      <c r="C22" s="373">
        <v>9</v>
      </c>
      <c r="D22" s="374" t="s">
        <v>182</v>
      </c>
      <c r="E22" s="370"/>
      <c r="F22" s="400">
        <v>326187.50346491771</v>
      </c>
      <c r="G22" s="371">
        <f t="shared" si="0"/>
        <v>45</v>
      </c>
      <c r="H22" s="402">
        <v>255441.67497834426</v>
      </c>
      <c r="I22" s="371">
        <f t="shared" si="1"/>
        <v>43</v>
      </c>
      <c r="J22" s="400">
        <v>107150.18197005321</v>
      </c>
      <c r="K22" s="371">
        <f t="shared" si="2"/>
        <v>55</v>
      </c>
      <c r="L22" s="400">
        <v>122741.13971043187</v>
      </c>
      <c r="M22" s="371">
        <f t="shared" si="3"/>
        <v>25</v>
      </c>
      <c r="N22" s="400">
        <v>25550.353297859176</v>
      </c>
      <c r="O22" s="403">
        <v>62360.245637916101</v>
      </c>
      <c r="P22" s="403">
        <v>4775.2256527657464</v>
      </c>
      <c r="Q22" s="403">
        <v>597.37470610073012</v>
      </c>
      <c r="R22" s="403">
        <v>3012.9824897908675</v>
      </c>
      <c r="S22" s="403">
        <v>86.591572825145406</v>
      </c>
      <c r="T22" s="403">
        <v>2926.3909169657222</v>
      </c>
      <c r="U22" s="403">
        <v>0</v>
      </c>
      <c r="V22" s="375">
        <v>9</v>
      </c>
      <c r="W22" s="354">
        <v>3197.9850391962018</v>
      </c>
    </row>
    <row r="23" spans="2:23" ht="17.100000000000001" customHeight="1">
      <c r="B23" s="372">
        <v>10</v>
      </c>
      <c r="C23" s="373">
        <v>10</v>
      </c>
      <c r="D23" s="374" t="s">
        <v>41</v>
      </c>
      <c r="E23" s="370"/>
      <c r="F23" s="400">
        <v>327968.77644360496</v>
      </c>
      <c r="G23" s="371">
        <f t="shared" si="0"/>
        <v>43</v>
      </c>
      <c r="H23" s="402">
        <v>252861.63505126821</v>
      </c>
      <c r="I23" s="371">
        <f t="shared" si="1"/>
        <v>48</v>
      </c>
      <c r="J23" s="400">
        <v>106365.18227199136</v>
      </c>
      <c r="K23" s="371">
        <f t="shared" si="2"/>
        <v>57</v>
      </c>
      <c r="L23" s="400">
        <v>120634.66648677819</v>
      </c>
      <c r="M23" s="371">
        <f t="shared" si="3"/>
        <v>30</v>
      </c>
      <c r="N23" s="400">
        <v>25861.786292498651</v>
      </c>
      <c r="O23" s="403">
        <v>66119.402320561247</v>
      </c>
      <c r="P23" s="403">
        <v>4586.8962493254185</v>
      </c>
      <c r="Q23" s="403">
        <v>560.23070696168372</v>
      </c>
      <c r="R23" s="403">
        <v>3840.6121154883972</v>
      </c>
      <c r="S23" s="403">
        <v>26.743119266055047</v>
      </c>
      <c r="T23" s="403">
        <v>3813.868996222342</v>
      </c>
      <c r="U23" s="403">
        <v>0</v>
      </c>
      <c r="V23" s="375">
        <v>10</v>
      </c>
      <c r="W23" s="354">
        <v>4431.5377199325139</v>
      </c>
    </row>
    <row r="24" spans="2:23" ht="17.100000000000001" customHeight="1">
      <c r="B24" s="372">
        <v>11</v>
      </c>
      <c r="C24" s="373">
        <v>11</v>
      </c>
      <c r="D24" s="374" t="s">
        <v>183</v>
      </c>
      <c r="E24" s="370"/>
      <c r="F24" s="400">
        <v>320833.18251666013</v>
      </c>
      <c r="G24" s="371">
        <f t="shared" si="0"/>
        <v>48</v>
      </c>
      <c r="H24" s="402">
        <v>238304.10348882791</v>
      </c>
      <c r="I24" s="371">
        <f t="shared" si="1"/>
        <v>59</v>
      </c>
      <c r="J24" s="400">
        <v>113516.28773030185</v>
      </c>
      <c r="K24" s="371">
        <f t="shared" si="2"/>
        <v>42</v>
      </c>
      <c r="L24" s="400">
        <v>105741.05840846727</v>
      </c>
      <c r="M24" s="371">
        <f t="shared" si="3"/>
        <v>59</v>
      </c>
      <c r="N24" s="400">
        <v>19046.757350058801</v>
      </c>
      <c r="O24" s="403">
        <v>70481.876911015293</v>
      </c>
      <c r="P24" s="403">
        <v>5734.6738533908274</v>
      </c>
      <c r="Q24" s="403">
        <v>1697.3931791454331</v>
      </c>
      <c r="R24" s="403">
        <v>4615.1350842806742</v>
      </c>
      <c r="S24" s="403">
        <v>91.743629949039587</v>
      </c>
      <c r="T24" s="403">
        <v>4523.391454331635</v>
      </c>
      <c r="U24" s="403">
        <v>0</v>
      </c>
      <c r="V24" s="375">
        <v>11</v>
      </c>
      <c r="W24" s="354">
        <v>4274.8488857938719</v>
      </c>
    </row>
    <row r="25" spans="2:23" ht="17.100000000000001" customHeight="1">
      <c r="B25" s="372">
        <v>12</v>
      </c>
      <c r="C25" s="373">
        <v>12</v>
      </c>
      <c r="D25" s="374" t="s">
        <v>184</v>
      </c>
      <c r="E25" s="370"/>
      <c r="F25" s="400">
        <v>376303.81953734672</v>
      </c>
      <c r="G25" s="371">
        <f t="shared" si="0"/>
        <v>12</v>
      </c>
      <c r="H25" s="402">
        <v>291407.49428651057</v>
      </c>
      <c r="I25" s="371">
        <f t="shared" si="1"/>
        <v>12</v>
      </c>
      <c r="J25" s="400">
        <v>149477.58347268673</v>
      </c>
      <c r="K25" s="371">
        <f t="shared" si="2"/>
        <v>10</v>
      </c>
      <c r="L25" s="400">
        <v>118716.39632107023</v>
      </c>
      <c r="M25" s="371">
        <f t="shared" si="3"/>
        <v>40</v>
      </c>
      <c r="N25" s="400">
        <v>23213.514492753624</v>
      </c>
      <c r="O25" s="403">
        <v>72705.28010033445</v>
      </c>
      <c r="P25" s="403">
        <v>6959.3773690078042</v>
      </c>
      <c r="Q25" s="403">
        <v>2951.8979933110368</v>
      </c>
      <c r="R25" s="403">
        <v>2279.7697881828317</v>
      </c>
      <c r="S25" s="403">
        <v>30.015328874024526</v>
      </c>
      <c r="T25" s="403">
        <v>2249.7544593088073</v>
      </c>
      <c r="U25" s="403">
        <v>0</v>
      </c>
      <c r="V25" s="375">
        <v>12</v>
      </c>
      <c r="W25" s="354">
        <v>3095.1207851031704</v>
      </c>
    </row>
    <row r="26" spans="2:23" ht="17.100000000000001" customHeight="1">
      <c r="B26" s="372">
        <v>13</v>
      </c>
      <c r="C26" s="373">
        <v>13</v>
      </c>
      <c r="D26" s="374" t="s">
        <v>185</v>
      </c>
      <c r="E26" s="370"/>
      <c r="F26" s="400">
        <v>374781.44315177156</v>
      </c>
      <c r="G26" s="371">
        <f t="shared" si="0"/>
        <v>13</v>
      </c>
      <c r="H26" s="402">
        <v>289354.59721487749</v>
      </c>
      <c r="I26" s="371">
        <f t="shared" si="1"/>
        <v>13</v>
      </c>
      <c r="J26" s="400">
        <v>150038.79076326458</v>
      </c>
      <c r="K26" s="371">
        <f t="shared" si="2"/>
        <v>9</v>
      </c>
      <c r="L26" s="400">
        <v>120962.78335977437</v>
      </c>
      <c r="M26" s="371">
        <f t="shared" si="3"/>
        <v>28</v>
      </c>
      <c r="N26" s="400">
        <v>18353.023091838535</v>
      </c>
      <c r="O26" s="403">
        <v>72494.126564427992</v>
      </c>
      <c r="P26" s="403">
        <v>7742.3779305482112</v>
      </c>
      <c r="Q26" s="403">
        <v>1702.1505376344087</v>
      </c>
      <c r="R26" s="403">
        <v>3482.6488630354311</v>
      </c>
      <c r="S26" s="403">
        <v>150.41530054644809</v>
      </c>
      <c r="T26" s="403">
        <v>3332.2335624889829</v>
      </c>
      <c r="U26" s="403">
        <v>5.5420412480169219</v>
      </c>
      <c r="V26" s="375">
        <v>13</v>
      </c>
      <c r="W26" s="354">
        <v>3058.0025491078122</v>
      </c>
    </row>
    <row r="27" spans="2:23" ht="17.100000000000001" customHeight="1">
      <c r="B27" s="372">
        <v>14</v>
      </c>
      <c r="C27" s="373">
        <v>14</v>
      </c>
      <c r="D27" s="374" t="s">
        <v>186</v>
      </c>
      <c r="E27" s="370"/>
      <c r="F27" s="400">
        <v>338051.53602620086</v>
      </c>
      <c r="G27" s="371">
        <f t="shared" si="0"/>
        <v>39</v>
      </c>
      <c r="H27" s="402">
        <v>264687.58922852983</v>
      </c>
      <c r="I27" s="371">
        <f t="shared" si="1"/>
        <v>35</v>
      </c>
      <c r="J27" s="400">
        <v>123220.13231441048</v>
      </c>
      <c r="K27" s="371">
        <f t="shared" si="2"/>
        <v>37</v>
      </c>
      <c r="L27" s="400">
        <v>119257.8885007278</v>
      </c>
      <c r="M27" s="371">
        <f t="shared" si="3"/>
        <v>36</v>
      </c>
      <c r="N27" s="400">
        <v>22209.568413391557</v>
      </c>
      <c r="O27" s="403">
        <v>62732.766302765645</v>
      </c>
      <c r="P27" s="403">
        <v>5442.5814410480352</v>
      </c>
      <c r="Q27" s="403">
        <v>1768.702328966521</v>
      </c>
      <c r="R27" s="403">
        <v>3416.4911208151384</v>
      </c>
      <c r="S27" s="403">
        <v>154.99002911208152</v>
      </c>
      <c r="T27" s="403">
        <v>3261.5010917030568</v>
      </c>
      <c r="U27" s="403">
        <v>3.4056040756914121</v>
      </c>
      <c r="V27" s="375">
        <v>14</v>
      </c>
      <c r="W27" s="354">
        <v>3031.9489084997676</v>
      </c>
    </row>
    <row r="28" spans="2:23" ht="17.100000000000001" customHeight="1">
      <c r="B28" s="372">
        <v>15</v>
      </c>
      <c r="C28" s="373">
        <v>15</v>
      </c>
      <c r="D28" s="374" t="s">
        <v>187</v>
      </c>
      <c r="E28" s="370"/>
      <c r="F28" s="400">
        <v>359293.08919466799</v>
      </c>
      <c r="G28" s="371">
        <f t="shared" si="0"/>
        <v>21</v>
      </c>
      <c r="H28" s="402">
        <v>281598.21727378829</v>
      </c>
      <c r="I28" s="371">
        <f t="shared" si="1"/>
        <v>20</v>
      </c>
      <c r="J28" s="400">
        <v>138032.87480803489</v>
      </c>
      <c r="K28" s="371">
        <f t="shared" si="2"/>
        <v>17</v>
      </c>
      <c r="L28" s="400">
        <v>121288.63136556299</v>
      </c>
      <c r="M28" s="371">
        <f t="shared" si="3"/>
        <v>27</v>
      </c>
      <c r="N28" s="400">
        <v>22276.71110019043</v>
      </c>
      <c r="O28" s="403">
        <v>64718.29872842312</v>
      </c>
      <c r="P28" s="403">
        <v>6776.7817433503287</v>
      </c>
      <c r="Q28" s="403">
        <v>1730.4115731924564</v>
      </c>
      <c r="R28" s="403">
        <v>4469.3798759137535</v>
      </c>
      <c r="S28" s="403">
        <v>115.76847472203453</v>
      </c>
      <c r="T28" s="403">
        <v>4353.6114011917198</v>
      </c>
      <c r="U28" s="403">
        <v>0</v>
      </c>
      <c r="V28" s="375">
        <v>15</v>
      </c>
      <c r="W28" s="354">
        <v>3595.79187213059</v>
      </c>
    </row>
    <row r="29" spans="2:23" ht="17.100000000000001" customHeight="1">
      <c r="B29" s="372">
        <v>16</v>
      </c>
      <c r="C29" s="373">
        <v>16</v>
      </c>
      <c r="D29" s="374" t="s">
        <v>188</v>
      </c>
      <c r="E29" s="370"/>
      <c r="F29" s="400">
        <v>377696.85427865759</v>
      </c>
      <c r="G29" s="371">
        <f t="shared" si="0"/>
        <v>10</v>
      </c>
      <c r="H29" s="402">
        <v>302659.04285921837</v>
      </c>
      <c r="I29" s="371">
        <f t="shared" si="1"/>
        <v>7</v>
      </c>
      <c r="J29" s="400">
        <v>148403.45060293475</v>
      </c>
      <c r="K29" s="371">
        <f t="shared" si="2"/>
        <v>11</v>
      </c>
      <c r="L29" s="400">
        <v>129268.03450530292</v>
      </c>
      <c r="M29" s="371">
        <f t="shared" si="3"/>
        <v>11</v>
      </c>
      <c r="N29" s="400">
        <v>24987.557750980675</v>
      </c>
      <c r="O29" s="403">
        <v>62500.544384715969</v>
      </c>
      <c r="P29" s="403">
        <v>7618.960482347813</v>
      </c>
      <c r="Q29" s="403">
        <v>703.18611070754037</v>
      </c>
      <c r="R29" s="403">
        <v>4215.1204416678775</v>
      </c>
      <c r="S29" s="403">
        <v>118.27328199912829</v>
      </c>
      <c r="T29" s="403">
        <v>4096.8471596687486</v>
      </c>
      <c r="U29" s="403">
        <v>0</v>
      </c>
      <c r="V29" s="375">
        <v>16</v>
      </c>
      <c r="W29" s="354">
        <v>4141.3246761616292</v>
      </c>
    </row>
    <row r="30" spans="2:23" ht="17.100000000000001" customHeight="1">
      <c r="B30" s="372">
        <v>17</v>
      </c>
      <c r="C30" s="373">
        <v>17</v>
      </c>
      <c r="D30" s="374" t="s">
        <v>189</v>
      </c>
      <c r="E30" s="370"/>
      <c r="F30" s="400">
        <v>334932.0514512955</v>
      </c>
      <c r="G30" s="371">
        <f t="shared" si="0"/>
        <v>41</v>
      </c>
      <c r="H30" s="402">
        <v>255131.79234995082</v>
      </c>
      <c r="I30" s="371">
        <f t="shared" si="1"/>
        <v>44</v>
      </c>
      <c r="J30" s="400">
        <v>117961.08187110529</v>
      </c>
      <c r="K30" s="371">
        <f t="shared" si="2"/>
        <v>40</v>
      </c>
      <c r="L30" s="400">
        <v>114733.09978681535</v>
      </c>
      <c r="M30" s="371">
        <f t="shared" si="3"/>
        <v>46</v>
      </c>
      <c r="N30" s="400">
        <v>22437.610692030175</v>
      </c>
      <c r="O30" s="403">
        <v>68640.026648081344</v>
      </c>
      <c r="P30" s="403">
        <v>5311.9312069530997</v>
      </c>
      <c r="Q30" s="403">
        <v>2906.3803706133158</v>
      </c>
      <c r="R30" s="403">
        <v>2941.9208756969497</v>
      </c>
      <c r="S30" s="403">
        <v>130.94789275172187</v>
      </c>
      <c r="T30" s="403">
        <v>2810.9729829452281</v>
      </c>
      <c r="U30" s="403">
        <v>0</v>
      </c>
      <c r="V30" s="375">
        <v>17</v>
      </c>
      <c r="W30" s="354">
        <v>2508.152091396249</v>
      </c>
    </row>
    <row r="31" spans="2:23" ht="17.100000000000001" customHeight="1">
      <c r="B31" s="372">
        <v>19</v>
      </c>
      <c r="C31" s="373">
        <v>19</v>
      </c>
      <c r="D31" s="374" t="s">
        <v>190</v>
      </c>
      <c r="E31" s="370"/>
      <c r="F31" s="400">
        <v>317302.7810218978</v>
      </c>
      <c r="G31" s="371">
        <f t="shared" si="0"/>
        <v>53</v>
      </c>
      <c r="H31" s="402">
        <v>243190.49032053316</v>
      </c>
      <c r="I31" s="371">
        <f t="shared" si="1"/>
        <v>54</v>
      </c>
      <c r="J31" s="400">
        <v>111469.78990796572</v>
      </c>
      <c r="K31" s="371">
        <f t="shared" si="2"/>
        <v>47</v>
      </c>
      <c r="L31" s="400">
        <v>111338.13297365916</v>
      </c>
      <c r="M31" s="371">
        <f t="shared" si="3"/>
        <v>51</v>
      </c>
      <c r="N31" s="400">
        <v>20382.567438908281</v>
      </c>
      <c r="O31" s="403">
        <v>63966.119009838148</v>
      </c>
      <c r="P31" s="403">
        <v>5189.9365280863221</v>
      </c>
      <c r="Q31" s="403">
        <v>3333.5004760393526</v>
      </c>
      <c r="R31" s="403">
        <v>1622.7346874008251</v>
      </c>
      <c r="S31" s="403">
        <v>14.776261504284355</v>
      </c>
      <c r="T31" s="403">
        <v>1607.9584258965408</v>
      </c>
      <c r="U31" s="403">
        <v>0</v>
      </c>
      <c r="V31" s="375">
        <v>19</v>
      </c>
      <c r="W31" s="354">
        <v>1825.4896344789961</v>
      </c>
    </row>
    <row r="32" spans="2:23" ht="17.100000000000001" customHeight="1">
      <c r="B32" s="372">
        <v>20</v>
      </c>
      <c r="C32" s="373">
        <v>20</v>
      </c>
      <c r="D32" s="374" t="s">
        <v>191</v>
      </c>
      <c r="E32" s="370"/>
      <c r="F32" s="400">
        <v>338880.95681511471</v>
      </c>
      <c r="G32" s="371">
        <f t="shared" si="0"/>
        <v>37</v>
      </c>
      <c r="H32" s="402">
        <v>279388.72469635628</v>
      </c>
      <c r="I32" s="371">
        <f t="shared" si="1"/>
        <v>22</v>
      </c>
      <c r="J32" s="400">
        <v>141365.49932523616</v>
      </c>
      <c r="K32" s="371">
        <f t="shared" si="2"/>
        <v>15</v>
      </c>
      <c r="L32" s="400">
        <v>113329.75708502025</v>
      </c>
      <c r="M32" s="371">
        <f t="shared" si="3"/>
        <v>48</v>
      </c>
      <c r="N32" s="400">
        <v>24693.468286099866</v>
      </c>
      <c r="O32" s="403">
        <v>49896.673414304991</v>
      </c>
      <c r="P32" s="403">
        <v>4272.7719298245611</v>
      </c>
      <c r="Q32" s="403">
        <v>2938.2860998650472</v>
      </c>
      <c r="R32" s="403">
        <v>2384.5006747638326</v>
      </c>
      <c r="S32" s="403">
        <v>0</v>
      </c>
      <c r="T32" s="403">
        <v>2384.5006747638326</v>
      </c>
      <c r="U32" s="403">
        <v>0</v>
      </c>
      <c r="V32" s="375">
        <v>20</v>
      </c>
      <c r="W32" s="354">
        <v>2945.3799519807922</v>
      </c>
    </row>
    <row r="33" spans="2:23" ht="17.100000000000001" customHeight="1">
      <c r="B33" s="372">
        <v>21</v>
      </c>
      <c r="C33" s="373">
        <v>21</v>
      </c>
      <c r="D33" s="374" t="s">
        <v>192</v>
      </c>
      <c r="E33" s="370"/>
      <c r="F33" s="400">
        <v>193113.21692362853</v>
      </c>
      <c r="G33" s="371">
        <f t="shared" si="0"/>
        <v>77</v>
      </c>
      <c r="H33" s="402">
        <v>144450.95589817138</v>
      </c>
      <c r="I33" s="371">
        <f t="shared" si="1"/>
        <v>77</v>
      </c>
      <c r="J33" s="400">
        <v>64451.478307637146</v>
      </c>
      <c r="K33" s="371">
        <f t="shared" si="2"/>
        <v>77</v>
      </c>
      <c r="L33" s="400">
        <v>63699.836141986372</v>
      </c>
      <c r="M33" s="371">
        <f t="shared" si="3"/>
        <v>77</v>
      </c>
      <c r="N33" s="400">
        <v>16299.641448547867</v>
      </c>
      <c r="O33" s="403">
        <v>42436.403728935104</v>
      </c>
      <c r="P33" s="403">
        <v>2655.9397633560416</v>
      </c>
      <c r="Q33" s="403">
        <v>1592.3234134098243</v>
      </c>
      <c r="R33" s="403">
        <v>1977.5941197561849</v>
      </c>
      <c r="S33" s="403">
        <v>0</v>
      </c>
      <c r="T33" s="403">
        <v>1977.5941197561849</v>
      </c>
      <c r="U33" s="403">
        <v>0</v>
      </c>
      <c r="V33" s="375">
        <v>21</v>
      </c>
      <c r="W33" s="354">
        <v>1035.0561685055166</v>
      </c>
    </row>
    <row r="34" spans="2:23" ht="17.100000000000001" customHeight="1">
      <c r="B34" s="372">
        <v>22</v>
      </c>
      <c r="C34" s="373">
        <v>22</v>
      </c>
      <c r="D34" s="374" t="s">
        <v>193</v>
      </c>
      <c r="E34" s="370"/>
      <c r="F34" s="400">
        <v>222985.64406779662</v>
      </c>
      <c r="G34" s="371">
        <f t="shared" si="0"/>
        <v>76</v>
      </c>
      <c r="H34" s="402">
        <v>167249.25189947398</v>
      </c>
      <c r="I34" s="371">
        <f t="shared" si="1"/>
        <v>76</v>
      </c>
      <c r="J34" s="400">
        <v>81696.487434248978</v>
      </c>
      <c r="K34" s="371">
        <f t="shared" si="2"/>
        <v>76</v>
      </c>
      <c r="L34" s="400">
        <v>69797.913500876675</v>
      </c>
      <c r="M34" s="371">
        <f t="shared" si="3"/>
        <v>76</v>
      </c>
      <c r="N34" s="400">
        <v>15754.850964348334</v>
      </c>
      <c r="O34" s="403">
        <v>51132.010520163647</v>
      </c>
      <c r="P34" s="403">
        <v>2868.7562828755113</v>
      </c>
      <c r="Q34" s="403">
        <v>305.61659848042081</v>
      </c>
      <c r="R34" s="403">
        <v>1430.0087668030392</v>
      </c>
      <c r="S34" s="403">
        <v>5.2893045002922268</v>
      </c>
      <c r="T34" s="403">
        <v>1424.7194623027469</v>
      </c>
      <c r="U34" s="403">
        <v>0</v>
      </c>
      <c r="V34" s="375">
        <v>22</v>
      </c>
      <c r="W34" s="354">
        <v>1408.8093699515348</v>
      </c>
    </row>
    <row r="35" spans="2:23" ht="17.100000000000001" customHeight="1">
      <c r="B35" s="372">
        <v>23</v>
      </c>
      <c r="C35" s="373">
        <v>23</v>
      </c>
      <c r="D35" s="374" t="s">
        <v>54</v>
      </c>
      <c r="E35" s="370"/>
      <c r="F35" s="400">
        <v>256543.9178470255</v>
      </c>
      <c r="G35" s="371">
        <f t="shared" si="0"/>
        <v>72</v>
      </c>
      <c r="H35" s="402">
        <v>200802.74787535411</v>
      </c>
      <c r="I35" s="371">
        <f t="shared" si="1"/>
        <v>73</v>
      </c>
      <c r="J35" s="400">
        <v>105222.40793201134</v>
      </c>
      <c r="K35" s="371">
        <f t="shared" si="2"/>
        <v>59</v>
      </c>
      <c r="L35" s="400">
        <v>73671.161473087821</v>
      </c>
      <c r="M35" s="371">
        <f t="shared" si="3"/>
        <v>75</v>
      </c>
      <c r="N35" s="400">
        <v>21909.178470254956</v>
      </c>
      <c r="O35" s="403">
        <v>46948.243626062322</v>
      </c>
      <c r="P35" s="403">
        <v>6885.847025495751</v>
      </c>
      <c r="Q35" s="403">
        <v>0</v>
      </c>
      <c r="R35" s="403">
        <v>1907.0793201133145</v>
      </c>
      <c r="S35" s="403">
        <v>48.130311614730878</v>
      </c>
      <c r="T35" s="403">
        <v>1858.9490084985837</v>
      </c>
      <c r="U35" s="403">
        <v>0</v>
      </c>
      <c r="V35" s="375">
        <v>23</v>
      </c>
      <c r="W35" s="354">
        <v>1456.5303738317757</v>
      </c>
    </row>
    <row r="36" spans="2:23" ht="17.100000000000001" customHeight="1">
      <c r="B36" s="372">
        <v>24</v>
      </c>
      <c r="C36" s="373">
        <v>24</v>
      </c>
      <c r="D36" s="374" t="s">
        <v>55</v>
      </c>
      <c r="E36" s="370"/>
      <c r="F36" s="400">
        <v>323436.88532110094</v>
      </c>
      <c r="G36" s="371">
        <f t="shared" si="0"/>
        <v>46</v>
      </c>
      <c r="H36" s="402">
        <v>267232.66055045871</v>
      </c>
      <c r="I36" s="371">
        <f t="shared" si="1"/>
        <v>33</v>
      </c>
      <c r="J36" s="400">
        <v>133332.70642201835</v>
      </c>
      <c r="K36" s="371">
        <f t="shared" si="2"/>
        <v>25</v>
      </c>
      <c r="L36" s="400">
        <v>109750.27522935779</v>
      </c>
      <c r="M36" s="371">
        <f t="shared" si="3"/>
        <v>53</v>
      </c>
      <c r="N36" s="400">
        <v>24149.67889908257</v>
      </c>
      <c r="O36" s="403">
        <v>42358.623853211007</v>
      </c>
      <c r="P36" s="403">
        <v>5556.160550458716</v>
      </c>
      <c r="Q36" s="403">
        <v>6133.7614678899081</v>
      </c>
      <c r="R36" s="403">
        <v>2155.6788990825689</v>
      </c>
      <c r="S36" s="403">
        <v>259.85321100917429</v>
      </c>
      <c r="T36" s="403">
        <v>1895.8256880733945</v>
      </c>
      <c r="U36" s="403">
        <v>0</v>
      </c>
      <c r="V36" s="375">
        <v>24</v>
      </c>
      <c r="W36" s="354">
        <v>1764.1626984126983</v>
      </c>
    </row>
    <row r="37" spans="2:23" ht="17.100000000000001" customHeight="1">
      <c r="B37" s="372">
        <v>26</v>
      </c>
      <c r="C37" s="373">
        <v>26</v>
      </c>
      <c r="D37" s="374" t="s">
        <v>56</v>
      </c>
      <c r="E37" s="370"/>
      <c r="F37" s="400">
        <v>312111.69530664268</v>
      </c>
      <c r="G37" s="371">
        <f t="shared" si="0"/>
        <v>59</v>
      </c>
      <c r="H37" s="402">
        <v>241656.36377267956</v>
      </c>
      <c r="I37" s="371">
        <f t="shared" si="1"/>
        <v>57</v>
      </c>
      <c r="J37" s="400">
        <v>101565.15819463188</v>
      </c>
      <c r="K37" s="371">
        <f t="shared" si="2"/>
        <v>63</v>
      </c>
      <c r="L37" s="400">
        <v>119201.79337231969</v>
      </c>
      <c r="M37" s="371">
        <f t="shared" si="3"/>
        <v>37</v>
      </c>
      <c r="N37" s="400">
        <v>20889.412205727996</v>
      </c>
      <c r="O37" s="403">
        <v>62743.626480731742</v>
      </c>
      <c r="P37" s="403">
        <v>4097.0920677762779</v>
      </c>
      <c r="Q37" s="403">
        <v>1152.4426450742239</v>
      </c>
      <c r="R37" s="403">
        <v>2462.1703403808665</v>
      </c>
      <c r="S37" s="403">
        <v>164.73639226270805</v>
      </c>
      <c r="T37" s="403">
        <v>2297.4339481181587</v>
      </c>
      <c r="U37" s="403">
        <v>0</v>
      </c>
      <c r="V37" s="375">
        <v>26</v>
      </c>
      <c r="W37" s="354">
        <v>2217.2367501048802</v>
      </c>
    </row>
    <row r="38" spans="2:23" ht="17.100000000000001" customHeight="1">
      <c r="B38" s="372">
        <v>28</v>
      </c>
      <c r="C38" s="373">
        <v>28</v>
      </c>
      <c r="D38" s="374" t="s">
        <v>57</v>
      </c>
      <c r="E38" s="370"/>
      <c r="F38" s="400">
        <v>303058.53680907557</v>
      </c>
      <c r="G38" s="371">
        <f t="shared" si="0"/>
        <v>62</v>
      </c>
      <c r="H38" s="402">
        <v>231772.34226405987</v>
      </c>
      <c r="I38" s="371">
        <f t="shared" si="1"/>
        <v>62</v>
      </c>
      <c r="J38" s="400">
        <v>109361.88221095824</v>
      </c>
      <c r="K38" s="371">
        <f t="shared" si="2"/>
        <v>50</v>
      </c>
      <c r="L38" s="400">
        <v>102432.02413709872</v>
      </c>
      <c r="M38" s="371">
        <f t="shared" si="3"/>
        <v>61</v>
      </c>
      <c r="N38" s="400">
        <v>19978.435916002898</v>
      </c>
      <c r="O38" s="403">
        <v>61185.404296403569</v>
      </c>
      <c r="P38" s="403">
        <v>5351.3644701906833</v>
      </c>
      <c r="Q38" s="403">
        <v>1497.3594013999518</v>
      </c>
      <c r="R38" s="403">
        <v>3252.0663770214819</v>
      </c>
      <c r="S38" s="403">
        <v>1135.2046825971518</v>
      </c>
      <c r="T38" s="403">
        <v>2116.8616944243304</v>
      </c>
      <c r="U38" s="403">
        <v>0</v>
      </c>
      <c r="V38" s="375">
        <v>28</v>
      </c>
      <c r="W38" s="354">
        <v>2029.5610889774237</v>
      </c>
    </row>
    <row r="39" spans="2:23" ht="17.100000000000001" customHeight="1">
      <c r="B39" s="372">
        <v>29</v>
      </c>
      <c r="C39" s="373">
        <v>29</v>
      </c>
      <c r="D39" s="374" t="s">
        <v>194</v>
      </c>
      <c r="E39" s="370"/>
      <c r="F39" s="400">
        <v>320759.69743101805</v>
      </c>
      <c r="G39" s="371">
        <f t="shared" si="0"/>
        <v>49</v>
      </c>
      <c r="H39" s="402">
        <v>229821.1893434824</v>
      </c>
      <c r="I39" s="371">
        <f t="shared" si="1"/>
        <v>64</v>
      </c>
      <c r="J39" s="400">
        <v>99335.765937202668</v>
      </c>
      <c r="K39" s="371">
        <f t="shared" si="2"/>
        <v>64</v>
      </c>
      <c r="L39" s="400">
        <v>106836.29400570884</v>
      </c>
      <c r="M39" s="371">
        <f t="shared" si="3"/>
        <v>57</v>
      </c>
      <c r="N39" s="400">
        <v>23649.129400570884</v>
      </c>
      <c r="O39" s="403">
        <v>84102.435775451944</v>
      </c>
      <c r="P39" s="403">
        <v>4255.0461465271173</v>
      </c>
      <c r="Q39" s="403">
        <v>345.8943862987631</v>
      </c>
      <c r="R39" s="403">
        <v>2235.1317792578498</v>
      </c>
      <c r="S39" s="403">
        <v>107.68315889628924</v>
      </c>
      <c r="T39" s="403">
        <v>2127.4486203615606</v>
      </c>
      <c r="U39" s="403">
        <v>0</v>
      </c>
      <c r="V39" s="375">
        <v>29</v>
      </c>
      <c r="W39" s="354">
        <v>3021.9070265638388</v>
      </c>
    </row>
    <row r="40" spans="2:23" ht="17.100000000000001" customHeight="1">
      <c r="B40" s="372">
        <v>33</v>
      </c>
      <c r="C40" s="373">
        <v>32</v>
      </c>
      <c r="D40" s="374" t="s">
        <v>195</v>
      </c>
      <c r="E40" s="370"/>
      <c r="F40" s="400">
        <v>347510.96525096527</v>
      </c>
      <c r="G40" s="371">
        <f t="shared" si="0"/>
        <v>33</v>
      </c>
      <c r="H40" s="402">
        <v>267471.95808052953</v>
      </c>
      <c r="I40" s="371">
        <f t="shared" si="1"/>
        <v>32</v>
      </c>
      <c r="J40" s="400">
        <v>138228.38389409817</v>
      </c>
      <c r="K40" s="371">
        <f t="shared" si="2"/>
        <v>16</v>
      </c>
      <c r="L40" s="400">
        <v>103409.6083838941</v>
      </c>
      <c r="M40" s="371">
        <f t="shared" si="3"/>
        <v>60</v>
      </c>
      <c r="N40" s="400">
        <v>25833.96580253723</v>
      </c>
      <c r="O40" s="403">
        <v>70732.084942084941</v>
      </c>
      <c r="P40" s="403">
        <v>6342.5631549917262</v>
      </c>
      <c r="Q40" s="403">
        <v>1136.9442912300055</v>
      </c>
      <c r="R40" s="403">
        <v>1827.4147821290678</v>
      </c>
      <c r="S40" s="403">
        <v>12.950910093767236</v>
      </c>
      <c r="T40" s="403">
        <v>1814.4638720353007</v>
      </c>
      <c r="U40" s="403">
        <v>0</v>
      </c>
      <c r="V40" s="375">
        <v>33</v>
      </c>
      <c r="W40" s="354">
        <v>1568.8499761108458</v>
      </c>
    </row>
    <row r="41" spans="2:23" ht="17.100000000000001" customHeight="1">
      <c r="B41" s="372">
        <v>34</v>
      </c>
      <c r="C41" s="373">
        <v>33</v>
      </c>
      <c r="D41" s="374" t="s">
        <v>196</v>
      </c>
      <c r="E41" s="370"/>
      <c r="F41" s="400">
        <v>354912.61739690724</v>
      </c>
      <c r="G41" s="371">
        <f t="shared" si="0"/>
        <v>24</v>
      </c>
      <c r="H41" s="402">
        <v>265345.61778350518</v>
      </c>
      <c r="I41" s="371">
        <f t="shared" si="1"/>
        <v>34</v>
      </c>
      <c r="J41" s="400">
        <v>126202.68724226805</v>
      </c>
      <c r="K41" s="371">
        <f t="shared" si="2"/>
        <v>34</v>
      </c>
      <c r="L41" s="400">
        <v>119427.47847938145</v>
      </c>
      <c r="M41" s="371">
        <f t="shared" si="3"/>
        <v>35</v>
      </c>
      <c r="N41" s="400">
        <v>19715.452061855671</v>
      </c>
      <c r="O41" s="403">
        <v>78728.958376288661</v>
      </c>
      <c r="P41" s="403">
        <v>5622.2859536082478</v>
      </c>
      <c r="Q41" s="403">
        <v>1940.2912371134021</v>
      </c>
      <c r="R41" s="403">
        <v>3275.4640463917526</v>
      </c>
      <c r="S41" s="403">
        <v>16.003865979381445</v>
      </c>
      <c r="T41" s="403">
        <v>3259.4601804123713</v>
      </c>
      <c r="U41" s="403">
        <v>0</v>
      </c>
      <c r="V41" s="375">
        <v>34</v>
      </c>
      <c r="W41" s="354">
        <v>2845.5584430719032</v>
      </c>
    </row>
    <row r="42" spans="2:23" ht="17.100000000000001" customHeight="1">
      <c r="B42" s="372">
        <v>39</v>
      </c>
      <c r="C42" s="373">
        <v>34</v>
      </c>
      <c r="D42" s="374" t="s">
        <v>197</v>
      </c>
      <c r="E42" s="370"/>
      <c r="F42" s="400">
        <v>369966.66526138282</v>
      </c>
      <c r="G42" s="371">
        <f t="shared" si="0"/>
        <v>16</v>
      </c>
      <c r="H42" s="402">
        <v>274018.70151770656</v>
      </c>
      <c r="I42" s="371">
        <f t="shared" si="1"/>
        <v>27</v>
      </c>
      <c r="J42" s="400">
        <v>134490.10118043845</v>
      </c>
      <c r="K42" s="371">
        <f t="shared" si="2"/>
        <v>23</v>
      </c>
      <c r="L42" s="400">
        <v>118200.39629005059</v>
      </c>
      <c r="M42" s="371">
        <f t="shared" si="3"/>
        <v>41</v>
      </c>
      <c r="N42" s="400">
        <v>21328.204047217539</v>
      </c>
      <c r="O42" s="403">
        <v>81810.77571669477</v>
      </c>
      <c r="P42" s="403">
        <v>7281.6172006745364</v>
      </c>
      <c r="Q42" s="403">
        <v>3678.0944350758855</v>
      </c>
      <c r="R42" s="403">
        <v>3177.4763912310286</v>
      </c>
      <c r="S42" s="403">
        <v>116.94772344013491</v>
      </c>
      <c r="T42" s="403">
        <v>3060.5286677908939</v>
      </c>
      <c r="U42" s="403">
        <v>0</v>
      </c>
      <c r="V42" s="375">
        <v>39</v>
      </c>
      <c r="W42" s="354">
        <v>4451.2671130952385</v>
      </c>
    </row>
    <row r="43" spans="2:23" ht="17.100000000000001" customHeight="1">
      <c r="B43" s="372">
        <v>40</v>
      </c>
      <c r="C43" s="373">
        <v>35</v>
      </c>
      <c r="D43" s="374" t="s">
        <v>198</v>
      </c>
      <c r="E43" s="370"/>
      <c r="F43" s="400">
        <v>399814.37258200167</v>
      </c>
      <c r="G43" s="371">
        <f t="shared" si="0"/>
        <v>7</v>
      </c>
      <c r="H43" s="402">
        <v>318863.06139613118</v>
      </c>
      <c r="I43" s="371">
        <f t="shared" si="1"/>
        <v>6</v>
      </c>
      <c r="J43" s="400">
        <v>158734.34538828148</v>
      </c>
      <c r="K43" s="371">
        <f t="shared" si="2"/>
        <v>5</v>
      </c>
      <c r="L43" s="400">
        <v>139982.9324362209</v>
      </c>
      <c r="M43" s="371">
        <f t="shared" si="3"/>
        <v>7</v>
      </c>
      <c r="N43" s="400">
        <v>20145.783571628821</v>
      </c>
      <c r="O43" s="403">
        <v>65802.029716848891</v>
      </c>
      <c r="P43" s="403">
        <v>8054.7050742921219</v>
      </c>
      <c r="Q43" s="403">
        <v>1988.8365573310905</v>
      </c>
      <c r="R43" s="403">
        <v>5105.7398373983742</v>
      </c>
      <c r="S43" s="403">
        <v>1264.614522007289</v>
      </c>
      <c r="T43" s="403">
        <v>3841.1253153910848</v>
      </c>
      <c r="U43" s="403">
        <v>0</v>
      </c>
      <c r="V43" s="375">
        <v>40</v>
      </c>
      <c r="W43" s="354">
        <v>5518.9724363466476</v>
      </c>
    </row>
    <row r="44" spans="2:23" ht="17.100000000000001" customHeight="1">
      <c r="B44" s="372">
        <v>42</v>
      </c>
      <c r="C44" s="373">
        <v>36</v>
      </c>
      <c r="D44" s="374" t="s">
        <v>63</v>
      </c>
      <c r="E44" s="370"/>
      <c r="F44" s="400">
        <v>367181.12148028961</v>
      </c>
      <c r="G44" s="371">
        <f t="shared" si="0"/>
        <v>17</v>
      </c>
      <c r="H44" s="402">
        <v>286095.1836283186</v>
      </c>
      <c r="I44" s="371">
        <f t="shared" si="1"/>
        <v>16</v>
      </c>
      <c r="J44" s="400">
        <v>147890.7220434433</v>
      </c>
      <c r="K44" s="371">
        <f t="shared" si="2"/>
        <v>13</v>
      </c>
      <c r="L44" s="400">
        <v>111335.39883346742</v>
      </c>
      <c r="M44" s="371">
        <f t="shared" si="3"/>
        <v>52</v>
      </c>
      <c r="N44" s="400">
        <v>26869.062751407884</v>
      </c>
      <c r="O44" s="403">
        <v>69454.50925181013</v>
      </c>
      <c r="P44" s="403">
        <v>6191.5321802091712</v>
      </c>
      <c r="Q44" s="403">
        <v>840.31979082864041</v>
      </c>
      <c r="R44" s="403">
        <v>4599.5766291230893</v>
      </c>
      <c r="S44" s="403">
        <v>52.260659694288016</v>
      </c>
      <c r="T44" s="403">
        <v>4547.3159694288015</v>
      </c>
      <c r="U44" s="403">
        <v>0</v>
      </c>
      <c r="V44" s="375">
        <v>42</v>
      </c>
      <c r="W44" s="354">
        <v>4325.3758651286598</v>
      </c>
    </row>
    <row r="45" spans="2:23" ht="17.100000000000001" customHeight="1">
      <c r="B45" s="372">
        <v>43</v>
      </c>
      <c r="C45" s="373">
        <v>37</v>
      </c>
      <c r="D45" s="374" t="s">
        <v>64</v>
      </c>
      <c r="E45" s="370"/>
      <c r="F45" s="400">
        <v>293422.53927532397</v>
      </c>
      <c r="G45" s="371">
        <f t="shared" si="0"/>
        <v>66</v>
      </c>
      <c r="H45" s="402">
        <v>254864.6297275853</v>
      </c>
      <c r="I45" s="371">
        <f t="shared" si="1"/>
        <v>45</v>
      </c>
      <c r="J45" s="400">
        <v>89728.601428193593</v>
      </c>
      <c r="K45" s="371">
        <f t="shared" si="2"/>
        <v>71</v>
      </c>
      <c r="L45" s="400">
        <v>143936.61544564931</v>
      </c>
      <c r="M45" s="371">
        <f t="shared" si="3"/>
        <v>6</v>
      </c>
      <c r="N45" s="400">
        <v>21199.412853742397</v>
      </c>
      <c r="O45" s="403">
        <v>29314.506744247552</v>
      </c>
      <c r="P45" s="403">
        <v>4509.1666225866174</v>
      </c>
      <c r="Q45" s="403">
        <v>637.8841576302566</v>
      </c>
      <c r="R45" s="403">
        <v>4096.3520232742658</v>
      </c>
      <c r="S45" s="403">
        <v>383.78735784184079</v>
      </c>
      <c r="T45" s="403">
        <v>3712.5646654324255</v>
      </c>
      <c r="U45" s="403">
        <v>0</v>
      </c>
      <c r="V45" s="375">
        <v>43</v>
      </c>
      <c r="W45" s="354">
        <v>3494.9566265060239</v>
      </c>
    </row>
    <row r="46" spans="2:23" ht="17.100000000000001" customHeight="1">
      <c r="B46" s="372">
        <v>44</v>
      </c>
      <c r="C46" s="373">
        <v>39</v>
      </c>
      <c r="D46" s="374" t="s">
        <v>199</v>
      </c>
      <c r="E46" s="370"/>
      <c r="F46" s="400">
        <v>312224.92201654194</v>
      </c>
      <c r="G46" s="371">
        <f t="shared" si="0"/>
        <v>58</v>
      </c>
      <c r="H46" s="402">
        <v>253639.09413154784</v>
      </c>
      <c r="I46" s="371">
        <f t="shared" si="1"/>
        <v>46</v>
      </c>
      <c r="J46" s="400">
        <v>107154.7302087436</v>
      </c>
      <c r="K46" s="371">
        <f t="shared" si="2"/>
        <v>54</v>
      </c>
      <c r="L46" s="400">
        <v>125938.27097282394</v>
      </c>
      <c r="M46" s="371">
        <f t="shared" si="3"/>
        <v>16</v>
      </c>
      <c r="N46" s="400">
        <v>20546.092949980306</v>
      </c>
      <c r="O46" s="403">
        <v>49535.293422607327</v>
      </c>
      <c r="P46" s="403">
        <v>4551.1453328081925</v>
      </c>
      <c r="Q46" s="403">
        <v>1026.5773926742811</v>
      </c>
      <c r="R46" s="403">
        <v>3472.811736904293</v>
      </c>
      <c r="S46" s="403">
        <v>319.70460811343048</v>
      </c>
      <c r="T46" s="403">
        <v>3153.1071287908626</v>
      </c>
      <c r="U46" s="403">
        <v>0</v>
      </c>
      <c r="V46" s="375">
        <v>44</v>
      </c>
      <c r="W46" s="354">
        <v>2493.7760917838636</v>
      </c>
    </row>
    <row r="47" spans="2:23" ht="17.100000000000001" customHeight="1">
      <c r="B47" s="372">
        <v>46</v>
      </c>
      <c r="C47" s="373">
        <v>40</v>
      </c>
      <c r="D47" s="374" t="s">
        <v>200</v>
      </c>
      <c r="E47" s="370"/>
      <c r="F47" s="400">
        <v>338396.73357157037</v>
      </c>
      <c r="G47" s="371">
        <f t="shared" si="0"/>
        <v>38</v>
      </c>
      <c r="H47" s="402">
        <v>258887.04665475481</v>
      </c>
      <c r="I47" s="371">
        <f t="shared" si="1"/>
        <v>40</v>
      </c>
      <c r="J47" s="400">
        <v>114345.88246972405</v>
      </c>
      <c r="K47" s="371">
        <f t="shared" si="2"/>
        <v>41</v>
      </c>
      <c r="L47" s="400">
        <v>116329.67321818543</v>
      </c>
      <c r="M47" s="371">
        <f t="shared" si="3"/>
        <v>43</v>
      </c>
      <c r="N47" s="400">
        <v>28211.490966845344</v>
      </c>
      <c r="O47" s="403">
        <v>70647.633512011118</v>
      </c>
      <c r="P47" s="403">
        <v>5092.2056779829263</v>
      </c>
      <c r="Q47" s="403">
        <v>1151.878102044868</v>
      </c>
      <c r="R47" s="403">
        <v>2617.9696247766528</v>
      </c>
      <c r="S47" s="403">
        <v>137.57990867579909</v>
      </c>
      <c r="T47" s="403">
        <v>2480.3897161008535</v>
      </c>
      <c r="U47" s="403">
        <v>0</v>
      </c>
      <c r="V47" s="375">
        <v>46</v>
      </c>
      <c r="W47" s="354">
        <v>2831.716435986159</v>
      </c>
    </row>
    <row r="48" spans="2:23" ht="17.100000000000001" customHeight="1">
      <c r="B48" s="372">
        <v>47</v>
      </c>
      <c r="C48" s="373">
        <v>42</v>
      </c>
      <c r="D48" s="374" t="s">
        <v>201</v>
      </c>
      <c r="E48" s="370"/>
      <c r="F48" s="400">
        <v>348162.4905823397</v>
      </c>
      <c r="G48" s="371">
        <f t="shared" si="0"/>
        <v>32</v>
      </c>
      <c r="H48" s="402">
        <v>257361.44461724555</v>
      </c>
      <c r="I48" s="371">
        <f t="shared" si="1"/>
        <v>42</v>
      </c>
      <c r="J48" s="400">
        <v>110052.00794885088</v>
      </c>
      <c r="K48" s="371">
        <f t="shared" si="2"/>
        <v>48</v>
      </c>
      <c r="L48" s="400">
        <v>119599.46431657163</v>
      </c>
      <c r="M48" s="371">
        <f t="shared" si="3"/>
        <v>34</v>
      </c>
      <c r="N48" s="400">
        <v>27709.972351823053</v>
      </c>
      <c r="O48" s="403">
        <v>81662.398479350275</v>
      </c>
      <c r="P48" s="403">
        <v>4244.5042336270953</v>
      </c>
      <c r="Q48" s="403">
        <v>780.89338171764302</v>
      </c>
      <c r="R48" s="403">
        <v>4113.2498703991705</v>
      </c>
      <c r="S48" s="403">
        <v>751.44582685329181</v>
      </c>
      <c r="T48" s="403">
        <v>3361.8040435458788</v>
      </c>
      <c r="U48" s="403">
        <v>0</v>
      </c>
      <c r="V48" s="375">
        <v>47</v>
      </c>
      <c r="W48" s="354">
        <v>3586.8157299741601</v>
      </c>
    </row>
    <row r="49" spans="2:23" ht="17.100000000000001" customHeight="1">
      <c r="B49" s="372">
        <v>48</v>
      </c>
      <c r="C49" s="373">
        <v>43</v>
      </c>
      <c r="D49" s="374" t="s">
        <v>202</v>
      </c>
      <c r="E49" s="370"/>
      <c r="F49" s="400">
        <v>315805.42659974907</v>
      </c>
      <c r="G49" s="371">
        <f t="shared" si="0"/>
        <v>56</v>
      </c>
      <c r="H49" s="402">
        <v>231565.78837306568</v>
      </c>
      <c r="I49" s="371">
        <f t="shared" si="1"/>
        <v>63</v>
      </c>
      <c r="J49" s="400">
        <v>106437.54077791719</v>
      </c>
      <c r="K49" s="371">
        <f t="shared" si="2"/>
        <v>56</v>
      </c>
      <c r="L49" s="400">
        <v>94177.783354245083</v>
      </c>
      <c r="M49" s="371">
        <f t="shared" si="3"/>
        <v>70</v>
      </c>
      <c r="N49" s="400">
        <v>30950.464240903388</v>
      </c>
      <c r="O49" s="403">
        <v>75859.125888749477</v>
      </c>
      <c r="P49" s="403">
        <v>4100.5102467586785</v>
      </c>
      <c r="Q49" s="403">
        <v>893.48389795064827</v>
      </c>
      <c r="R49" s="403">
        <v>3386.5181932245923</v>
      </c>
      <c r="S49" s="403">
        <v>52.877457130907572</v>
      </c>
      <c r="T49" s="403">
        <v>3333.6407360936846</v>
      </c>
      <c r="U49" s="403">
        <v>0</v>
      </c>
      <c r="V49" s="375">
        <v>48</v>
      </c>
      <c r="W49" s="354">
        <v>3813.2112567463378</v>
      </c>
    </row>
    <row r="50" spans="2:23" ht="17.100000000000001" customHeight="1">
      <c r="B50" s="372">
        <v>49</v>
      </c>
      <c r="C50" s="373">
        <v>44</v>
      </c>
      <c r="D50" s="374" t="s">
        <v>69</v>
      </c>
      <c r="E50" s="370"/>
      <c r="F50" s="400">
        <v>349905.70447761193</v>
      </c>
      <c r="G50" s="371">
        <f t="shared" si="0"/>
        <v>31</v>
      </c>
      <c r="H50" s="402">
        <v>272889.53850746271</v>
      </c>
      <c r="I50" s="371">
        <f t="shared" si="1"/>
        <v>28</v>
      </c>
      <c r="J50" s="400">
        <v>113404.51970149254</v>
      </c>
      <c r="K50" s="371">
        <f t="shared" si="2"/>
        <v>43</v>
      </c>
      <c r="L50" s="400">
        <v>132941.5919402985</v>
      </c>
      <c r="M50" s="371">
        <f t="shared" si="3"/>
        <v>9</v>
      </c>
      <c r="N50" s="400">
        <v>26543.426865671641</v>
      </c>
      <c r="O50" s="403">
        <v>69183.385074626873</v>
      </c>
      <c r="P50" s="403">
        <v>4409.0304477611944</v>
      </c>
      <c r="Q50" s="403">
        <v>747.07462686567169</v>
      </c>
      <c r="R50" s="403">
        <v>2676.6758208955225</v>
      </c>
      <c r="S50" s="403">
        <v>256.59701492537312</v>
      </c>
      <c r="T50" s="403">
        <v>2420.0788059701495</v>
      </c>
      <c r="U50" s="403">
        <v>0</v>
      </c>
      <c r="V50" s="375">
        <v>49</v>
      </c>
      <c r="W50" s="354">
        <v>2870.5386149900255</v>
      </c>
    </row>
    <row r="51" spans="2:23" ht="17.100000000000001" customHeight="1">
      <c r="B51" s="372">
        <v>50</v>
      </c>
      <c r="C51" s="373">
        <v>45</v>
      </c>
      <c r="D51" s="374" t="s">
        <v>203</v>
      </c>
      <c r="E51" s="370"/>
      <c r="F51" s="400">
        <v>305635.00703124999</v>
      </c>
      <c r="G51" s="371">
        <f t="shared" si="0"/>
        <v>61</v>
      </c>
      <c r="H51" s="402">
        <v>219899.875</v>
      </c>
      <c r="I51" s="371">
        <f t="shared" si="1"/>
        <v>67</v>
      </c>
      <c r="J51" s="400">
        <v>99295.453125</v>
      </c>
      <c r="K51" s="371">
        <f t="shared" si="2"/>
        <v>65</v>
      </c>
      <c r="L51" s="400">
        <v>97440.453125</v>
      </c>
      <c r="M51" s="371">
        <f t="shared" si="3"/>
        <v>68</v>
      </c>
      <c r="N51" s="400">
        <v>23163.96875</v>
      </c>
      <c r="O51" s="403">
        <v>72244.046875</v>
      </c>
      <c r="P51" s="403">
        <v>4106.2953125000004</v>
      </c>
      <c r="Q51" s="403">
        <v>2651.8203125</v>
      </c>
      <c r="R51" s="403">
        <v>6732.9695312499998</v>
      </c>
      <c r="S51" s="403">
        <v>0</v>
      </c>
      <c r="T51" s="403">
        <v>6732.9695312499998</v>
      </c>
      <c r="U51" s="403">
        <v>0</v>
      </c>
      <c r="V51" s="375">
        <v>50</v>
      </c>
      <c r="W51" s="354">
        <v>4725.3755555555554</v>
      </c>
    </row>
    <row r="52" spans="2:23" ht="17.100000000000001" customHeight="1">
      <c r="B52" s="372">
        <v>52</v>
      </c>
      <c r="C52" s="373">
        <v>46</v>
      </c>
      <c r="D52" s="374" t="s">
        <v>204</v>
      </c>
      <c r="E52" s="370"/>
      <c r="F52" s="400">
        <v>315901.15149921092</v>
      </c>
      <c r="G52" s="371">
        <f t="shared" si="0"/>
        <v>55</v>
      </c>
      <c r="H52" s="402">
        <v>246876.9489742241</v>
      </c>
      <c r="I52" s="371">
        <f t="shared" si="1"/>
        <v>52</v>
      </c>
      <c r="J52" s="400">
        <v>98159.715938979483</v>
      </c>
      <c r="K52" s="371">
        <f t="shared" si="2"/>
        <v>67</v>
      </c>
      <c r="L52" s="400">
        <v>121857.65912677538</v>
      </c>
      <c r="M52" s="371">
        <f t="shared" si="3"/>
        <v>26</v>
      </c>
      <c r="N52" s="400">
        <v>26859.573908469225</v>
      </c>
      <c r="O52" s="403">
        <v>59939.836927932665</v>
      </c>
      <c r="P52" s="403">
        <v>3332.5160441872699</v>
      </c>
      <c r="Q52" s="403">
        <v>1123.2035770647028</v>
      </c>
      <c r="R52" s="403">
        <v>4628.6459758022093</v>
      </c>
      <c r="S52" s="403">
        <v>438.61651762230406</v>
      </c>
      <c r="T52" s="403">
        <v>4190.0294581799053</v>
      </c>
      <c r="U52" s="403">
        <v>0</v>
      </c>
      <c r="V52" s="375">
        <v>52</v>
      </c>
      <c r="W52" s="354">
        <v>3204.2088823816498</v>
      </c>
    </row>
    <row r="53" spans="2:23" ht="17.100000000000001" customHeight="1">
      <c r="B53" s="372">
        <v>53</v>
      </c>
      <c r="C53" s="373">
        <v>47</v>
      </c>
      <c r="D53" s="374" t="s">
        <v>205</v>
      </c>
      <c r="E53" s="370"/>
      <c r="F53" s="400">
        <v>372545.64814814815</v>
      </c>
      <c r="G53" s="371">
        <f t="shared" si="0"/>
        <v>15</v>
      </c>
      <c r="H53" s="402">
        <v>298352.46409674978</v>
      </c>
      <c r="I53" s="371">
        <f t="shared" si="1"/>
        <v>8</v>
      </c>
      <c r="J53" s="400">
        <v>145156.99924414209</v>
      </c>
      <c r="K53" s="371">
        <f t="shared" si="2"/>
        <v>14</v>
      </c>
      <c r="L53" s="400">
        <v>132060.15873015873</v>
      </c>
      <c r="M53" s="371">
        <f t="shared" si="3"/>
        <v>10</v>
      </c>
      <c r="N53" s="400">
        <v>21135.306122448979</v>
      </c>
      <c r="O53" s="403">
        <v>63331.776266061977</v>
      </c>
      <c r="P53" s="403">
        <v>7682.286848072562</v>
      </c>
      <c r="Q53" s="403">
        <v>574.22146636432353</v>
      </c>
      <c r="R53" s="403">
        <v>2604.899470899471</v>
      </c>
      <c r="S53" s="403">
        <v>59.053287981859413</v>
      </c>
      <c r="T53" s="403">
        <v>2545.8461829176117</v>
      </c>
      <c r="U53" s="403">
        <v>0</v>
      </c>
      <c r="V53" s="375">
        <v>53</v>
      </c>
      <c r="W53" s="354">
        <v>2508.9288401253921</v>
      </c>
    </row>
    <row r="54" spans="2:23" ht="17.100000000000001" customHeight="1">
      <c r="B54" s="372">
        <v>54</v>
      </c>
      <c r="C54" s="373">
        <v>48</v>
      </c>
      <c r="D54" s="374" t="s">
        <v>206</v>
      </c>
      <c r="E54" s="370"/>
      <c r="F54" s="400">
        <v>350125.45419103315</v>
      </c>
      <c r="G54" s="371">
        <f t="shared" si="0"/>
        <v>29</v>
      </c>
      <c r="H54" s="402">
        <v>275223.49902534112</v>
      </c>
      <c r="I54" s="371">
        <f t="shared" si="1"/>
        <v>25</v>
      </c>
      <c r="J54" s="400">
        <v>112966.783625731</v>
      </c>
      <c r="K54" s="371">
        <f t="shared" si="2"/>
        <v>45</v>
      </c>
      <c r="L54" s="400">
        <v>145304.74658869396</v>
      </c>
      <c r="M54" s="371">
        <f t="shared" si="3"/>
        <v>4</v>
      </c>
      <c r="N54" s="400">
        <v>16951.96881091618</v>
      </c>
      <c r="O54" s="403">
        <v>62522.192982456138</v>
      </c>
      <c r="P54" s="403">
        <v>4703.3031189083822</v>
      </c>
      <c r="Q54" s="403">
        <v>0</v>
      </c>
      <c r="R54" s="403">
        <v>7676.4590643274851</v>
      </c>
      <c r="S54" s="403">
        <v>3573.5886939571151</v>
      </c>
      <c r="T54" s="403">
        <v>4102.8703703703704</v>
      </c>
      <c r="U54" s="403">
        <v>0</v>
      </c>
      <c r="V54" s="375">
        <v>54</v>
      </c>
      <c r="W54" s="354">
        <v>3622.9959481361425</v>
      </c>
    </row>
    <row r="55" spans="2:23" ht="17.100000000000001" customHeight="1">
      <c r="B55" s="372">
        <v>55</v>
      </c>
      <c r="C55" s="373">
        <v>49</v>
      </c>
      <c r="D55" s="374" t="s">
        <v>149</v>
      </c>
      <c r="E55" s="370"/>
      <c r="F55" s="400">
        <v>417438.95833333331</v>
      </c>
      <c r="G55" s="371">
        <f t="shared" si="0"/>
        <v>6</v>
      </c>
      <c r="H55" s="402">
        <v>297971.5</v>
      </c>
      <c r="I55" s="371">
        <f t="shared" si="1"/>
        <v>9</v>
      </c>
      <c r="J55" s="400">
        <v>155638.58333333334</v>
      </c>
      <c r="K55" s="371">
        <f t="shared" si="2"/>
        <v>6</v>
      </c>
      <c r="L55" s="400">
        <v>123088.86458333333</v>
      </c>
      <c r="M55" s="371">
        <f t="shared" si="3"/>
        <v>23</v>
      </c>
      <c r="N55" s="400">
        <v>19244.052083333332</v>
      </c>
      <c r="O55" s="403">
        <v>108915.95833333333</v>
      </c>
      <c r="P55" s="403">
        <v>8700.8208333333332</v>
      </c>
      <c r="Q55" s="403">
        <v>432.59375</v>
      </c>
      <c r="R55" s="403">
        <v>1418.0854166666666</v>
      </c>
      <c r="S55" s="403">
        <v>38.4375</v>
      </c>
      <c r="T55" s="403">
        <v>1379.6479166666666</v>
      </c>
      <c r="U55" s="403">
        <v>0</v>
      </c>
      <c r="V55" s="375">
        <v>55</v>
      </c>
      <c r="W55" s="354">
        <v>2581.39893143366</v>
      </c>
    </row>
    <row r="56" spans="2:23" ht="17.100000000000001" customHeight="1">
      <c r="B56" s="372">
        <v>57</v>
      </c>
      <c r="C56" s="373">
        <v>50</v>
      </c>
      <c r="D56" s="374" t="s">
        <v>207</v>
      </c>
      <c r="E56" s="370"/>
      <c r="F56" s="400">
        <v>342371.26292466762</v>
      </c>
      <c r="G56" s="371">
        <f t="shared" si="0"/>
        <v>36</v>
      </c>
      <c r="H56" s="402">
        <v>258846.79468242245</v>
      </c>
      <c r="I56" s="371">
        <f t="shared" si="1"/>
        <v>41</v>
      </c>
      <c r="J56" s="400">
        <v>147935.08124076811</v>
      </c>
      <c r="K56" s="371">
        <f t="shared" si="2"/>
        <v>12</v>
      </c>
      <c r="L56" s="400">
        <v>91568.22747415067</v>
      </c>
      <c r="M56" s="371">
        <f t="shared" si="3"/>
        <v>72</v>
      </c>
      <c r="N56" s="400">
        <v>19343.485967503693</v>
      </c>
      <c r="O56" s="403">
        <v>69610.265878877399</v>
      </c>
      <c r="P56" s="403">
        <v>8122.8995568685377</v>
      </c>
      <c r="Q56" s="403">
        <v>741.35893648449041</v>
      </c>
      <c r="R56" s="403">
        <v>5049.9438700147712</v>
      </c>
      <c r="S56" s="403">
        <v>687.14918759231909</v>
      </c>
      <c r="T56" s="403">
        <v>4362.7946824224518</v>
      </c>
      <c r="U56" s="403">
        <v>0</v>
      </c>
      <c r="V56" s="375">
        <v>57</v>
      </c>
      <c r="W56" s="354">
        <v>2324.9042690815008</v>
      </c>
    </row>
    <row r="57" spans="2:23" ht="17.100000000000001" customHeight="1">
      <c r="B57" s="372">
        <v>61</v>
      </c>
      <c r="C57" s="373">
        <v>51</v>
      </c>
      <c r="D57" s="374" t="s">
        <v>208</v>
      </c>
      <c r="E57" s="370"/>
      <c r="F57" s="400">
        <v>354315.745</v>
      </c>
      <c r="G57" s="371">
        <f t="shared" si="0"/>
        <v>26</v>
      </c>
      <c r="H57" s="402">
        <v>297930.09999999998</v>
      </c>
      <c r="I57" s="371">
        <f t="shared" si="1"/>
        <v>10</v>
      </c>
      <c r="J57" s="400">
        <v>155545.35</v>
      </c>
      <c r="K57" s="371">
        <f t="shared" si="2"/>
        <v>7</v>
      </c>
      <c r="L57" s="400">
        <v>120538.95</v>
      </c>
      <c r="M57" s="371">
        <f t="shared" si="3"/>
        <v>31</v>
      </c>
      <c r="N57" s="400">
        <v>21845.8</v>
      </c>
      <c r="O57" s="403">
        <v>48865.85</v>
      </c>
      <c r="P57" s="403">
        <v>4580.93</v>
      </c>
      <c r="Q57" s="403">
        <v>1577.65</v>
      </c>
      <c r="R57" s="403">
        <v>1361.2149999999999</v>
      </c>
      <c r="S57" s="403">
        <v>0</v>
      </c>
      <c r="T57" s="403">
        <v>1361.2149999999999</v>
      </c>
      <c r="U57" s="403">
        <v>0</v>
      </c>
      <c r="V57" s="375">
        <v>61</v>
      </c>
      <c r="W57" s="354">
        <v>1454.0507246376812</v>
      </c>
    </row>
    <row r="58" spans="2:23" ht="17.100000000000001" customHeight="1">
      <c r="B58" s="372">
        <v>62</v>
      </c>
      <c r="C58" s="373">
        <v>52</v>
      </c>
      <c r="D58" s="374" t="s">
        <v>209</v>
      </c>
      <c r="E58" s="370"/>
      <c r="F58" s="400">
        <v>426550.9431952663</v>
      </c>
      <c r="G58" s="371">
        <f t="shared" si="0"/>
        <v>5</v>
      </c>
      <c r="H58" s="402">
        <v>320605.15147928993</v>
      </c>
      <c r="I58" s="371">
        <f t="shared" si="1"/>
        <v>5</v>
      </c>
      <c r="J58" s="400">
        <v>150965.85798816569</v>
      </c>
      <c r="K58" s="371">
        <f t="shared" si="2"/>
        <v>8</v>
      </c>
      <c r="L58" s="400">
        <v>152550.4650887574</v>
      </c>
      <c r="M58" s="371">
        <f t="shared" si="3"/>
        <v>3</v>
      </c>
      <c r="N58" s="400">
        <v>17088.828402366864</v>
      </c>
      <c r="O58" s="403">
        <v>96231.301775147935</v>
      </c>
      <c r="P58" s="403">
        <v>6758.2579881656802</v>
      </c>
      <c r="Q58" s="403">
        <v>463.07692307692309</v>
      </c>
      <c r="R58" s="403">
        <v>2493.1550295857987</v>
      </c>
      <c r="S58" s="403">
        <v>24.54437869822485</v>
      </c>
      <c r="T58" s="403">
        <v>2468.6106508875741</v>
      </c>
      <c r="U58" s="403">
        <v>0</v>
      </c>
      <c r="V58" s="375">
        <v>62</v>
      </c>
      <c r="W58" s="354">
        <v>2150.6984435797667</v>
      </c>
    </row>
    <row r="59" spans="2:23" ht="17.100000000000001" customHeight="1">
      <c r="B59" s="372">
        <v>68</v>
      </c>
      <c r="C59" s="373">
        <v>53</v>
      </c>
      <c r="D59" s="374" t="s">
        <v>210</v>
      </c>
      <c r="E59" s="370"/>
      <c r="F59" s="400">
        <v>444203.69491525425</v>
      </c>
      <c r="G59" s="371">
        <f t="shared" si="0"/>
        <v>4</v>
      </c>
      <c r="H59" s="402">
        <v>337167.81073446327</v>
      </c>
      <c r="I59" s="371">
        <f t="shared" si="1"/>
        <v>4</v>
      </c>
      <c r="J59" s="400">
        <v>180407.09745762713</v>
      </c>
      <c r="K59" s="371">
        <f t="shared" si="2"/>
        <v>4</v>
      </c>
      <c r="L59" s="400">
        <v>134531.69491525425</v>
      </c>
      <c r="M59" s="371">
        <f t="shared" si="3"/>
        <v>8</v>
      </c>
      <c r="N59" s="400">
        <v>22229.018361581922</v>
      </c>
      <c r="O59" s="403">
        <v>92094.081920903962</v>
      </c>
      <c r="P59" s="403">
        <v>10698.456920903955</v>
      </c>
      <c r="Q59" s="403">
        <v>2275.9180790960454</v>
      </c>
      <c r="R59" s="403">
        <v>1967.4272598870057</v>
      </c>
      <c r="S59" s="403">
        <v>67.408192090395474</v>
      </c>
      <c r="T59" s="403">
        <v>1900.0190677966102</v>
      </c>
      <c r="U59" s="403">
        <v>0</v>
      </c>
      <c r="V59" s="375">
        <v>68</v>
      </c>
      <c r="W59" s="354">
        <v>2449.2090395480227</v>
      </c>
    </row>
    <row r="60" spans="2:23" ht="17.100000000000001" customHeight="1">
      <c r="B60" s="372">
        <v>69</v>
      </c>
      <c r="C60" s="373">
        <v>54</v>
      </c>
      <c r="D60" s="374" t="s">
        <v>211</v>
      </c>
      <c r="E60" s="370"/>
      <c r="F60" s="400">
        <v>452997.84517045453</v>
      </c>
      <c r="G60" s="371">
        <f t="shared" si="0"/>
        <v>3</v>
      </c>
      <c r="H60" s="402">
        <v>350498.45170454547</v>
      </c>
      <c r="I60" s="371">
        <f t="shared" si="1"/>
        <v>3</v>
      </c>
      <c r="J60" s="400">
        <v>200119.28977272726</v>
      </c>
      <c r="K60" s="371">
        <f t="shared" si="2"/>
        <v>3</v>
      </c>
      <c r="L60" s="400">
        <v>127522.04545454546</v>
      </c>
      <c r="M60" s="371">
        <f t="shared" si="3"/>
        <v>14</v>
      </c>
      <c r="N60" s="400">
        <v>22857.116477272728</v>
      </c>
      <c r="O60" s="403">
        <v>90564.21875</v>
      </c>
      <c r="P60" s="403">
        <v>9456.517045454546</v>
      </c>
      <c r="Q60" s="403">
        <v>344.50284090909093</v>
      </c>
      <c r="R60" s="403">
        <v>2134.1548295454545</v>
      </c>
      <c r="S60" s="403">
        <v>10.113636363636363</v>
      </c>
      <c r="T60" s="403">
        <v>2124.041193181818</v>
      </c>
      <c r="U60" s="403">
        <v>0</v>
      </c>
      <c r="V60" s="375">
        <v>69</v>
      </c>
      <c r="W60" s="354">
        <v>3982.7668329177059</v>
      </c>
    </row>
    <row r="61" spans="2:23" ht="17.100000000000001" customHeight="1">
      <c r="B61" s="372">
        <v>71</v>
      </c>
      <c r="C61" s="373">
        <v>55</v>
      </c>
      <c r="D61" s="374" t="s">
        <v>212</v>
      </c>
      <c r="E61" s="370"/>
      <c r="F61" s="400">
        <v>357860.37745974958</v>
      </c>
      <c r="G61" s="371">
        <f t="shared" si="0"/>
        <v>22</v>
      </c>
      <c r="H61" s="402">
        <v>259502.86225402504</v>
      </c>
      <c r="I61" s="371">
        <f t="shared" si="1"/>
        <v>39</v>
      </c>
      <c r="J61" s="400">
        <v>137892.96958855097</v>
      </c>
      <c r="K61" s="371">
        <f t="shared" si="2"/>
        <v>18</v>
      </c>
      <c r="L61" s="400">
        <v>101907.42397137746</v>
      </c>
      <c r="M61" s="371">
        <f t="shared" si="3"/>
        <v>63</v>
      </c>
      <c r="N61" s="400">
        <v>19702.468694096602</v>
      </c>
      <c r="O61" s="403">
        <v>83014.847942754917</v>
      </c>
      <c r="P61" s="403">
        <v>8912.2110912343469</v>
      </c>
      <c r="Q61" s="403">
        <v>2692.6654740608228</v>
      </c>
      <c r="R61" s="403">
        <v>3737.7906976744184</v>
      </c>
      <c r="S61" s="403">
        <v>11.627906976744185</v>
      </c>
      <c r="T61" s="403">
        <v>3726.1627906976746</v>
      </c>
      <c r="U61" s="403">
        <v>0</v>
      </c>
      <c r="V61" s="375">
        <v>71</v>
      </c>
      <c r="W61" s="354">
        <v>3516.5360655737704</v>
      </c>
    </row>
    <row r="62" spans="2:23" ht="17.100000000000001" customHeight="1">
      <c r="B62" s="372">
        <v>73</v>
      </c>
      <c r="C62" s="373">
        <v>58</v>
      </c>
      <c r="D62" s="374" t="s">
        <v>213</v>
      </c>
      <c r="E62" s="370"/>
      <c r="F62" s="400">
        <v>314553.64633647155</v>
      </c>
      <c r="G62" s="371">
        <f t="shared" si="0"/>
        <v>57</v>
      </c>
      <c r="H62" s="402">
        <v>248845.21203438396</v>
      </c>
      <c r="I62" s="371">
        <f t="shared" si="1"/>
        <v>50</v>
      </c>
      <c r="J62" s="400">
        <v>118659.05853458862</v>
      </c>
      <c r="K62" s="371">
        <f t="shared" si="2"/>
        <v>39</v>
      </c>
      <c r="L62" s="400">
        <v>112279.64101514532</v>
      </c>
      <c r="M62" s="371">
        <f t="shared" si="3"/>
        <v>50</v>
      </c>
      <c r="N62" s="400">
        <v>17906.512484650022</v>
      </c>
      <c r="O62" s="403">
        <v>54734.444944740077</v>
      </c>
      <c r="P62" s="403">
        <v>6493.4191567744574</v>
      </c>
      <c r="Q62" s="403">
        <v>870.15963978714694</v>
      </c>
      <c r="R62" s="403">
        <v>3610.4105607859187</v>
      </c>
      <c r="S62" s="403">
        <v>7.835448219402374</v>
      </c>
      <c r="T62" s="403">
        <v>3602.5751125665165</v>
      </c>
      <c r="U62" s="403">
        <v>0</v>
      </c>
      <c r="V62" s="375">
        <v>73</v>
      </c>
      <c r="W62" s="354">
        <v>4577.7042949448878</v>
      </c>
    </row>
    <row r="63" spans="2:23" ht="17.100000000000001" customHeight="1">
      <c r="B63" s="372">
        <v>74</v>
      </c>
      <c r="C63" s="373">
        <v>59</v>
      </c>
      <c r="D63" s="374" t="s">
        <v>214</v>
      </c>
      <c r="E63" s="370"/>
      <c r="F63" s="400">
        <v>280001.28869286284</v>
      </c>
      <c r="G63" s="371">
        <f t="shared" si="0"/>
        <v>68</v>
      </c>
      <c r="H63" s="402">
        <v>226382.91900561348</v>
      </c>
      <c r="I63" s="371">
        <f t="shared" si="1"/>
        <v>65</v>
      </c>
      <c r="J63" s="400">
        <v>102560.38492381717</v>
      </c>
      <c r="K63" s="371">
        <f t="shared" si="2"/>
        <v>61</v>
      </c>
      <c r="L63" s="400">
        <v>102156.24699278268</v>
      </c>
      <c r="M63" s="371">
        <f t="shared" si="3"/>
        <v>62</v>
      </c>
      <c r="N63" s="400">
        <v>21666.287089013633</v>
      </c>
      <c r="O63" s="403">
        <v>44245.854049719324</v>
      </c>
      <c r="P63" s="403">
        <v>6075.9406575781877</v>
      </c>
      <c r="Q63" s="403">
        <v>294.35445068163591</v>
      </c>
      <c r="R63" s="403">
        <v>3002.2205292702488</v>
      </c>
      <c r="S63" s="403">
        <v>48.070569366479553</v>
      </c>
      <c r="T63" s="403">
        <v>2954.1499599037688</v>
      </c>
      <c r="U63" s="403">
        <v>0</v>
      </c>
      <c r="V63" s="375">
        <v>74</v>
      </c>
      <c r="W63" s="354">
        <v>3162.8741623231572</v>
      </c>
    </row>
    <row r="64" spans="2:23" ht="17.100000000000001" customHeight="1">
      <c r="B64" s="372">
        <v>76</v>
      </c>
      <c r="C64" s="373">
        <v>60</v>
      </c>
      <c r="D64" s="374" t="s">
        <v>215</v>
      </c>
      <c r="E64" s="370"/>
      <c r="F64" s="400">
        <v>363970.49207087577</v>
      </c>
      <c r="G64" s="371">
        <f t="shared" si="0"/>
        <v>20</v>
      </c>
      <c r="H64" s="402">
        <v>282830.75265361357</v>
      </c>
      <c r="I64" s="371">
        <f t="shared" si="1"/>
        <v>18</v>
      </c>
      <c r="J64" s="400">
        <v>133260.65247177231</v>
      </c>
      <c r="K64" s="371">
        <f t="shared" si="2"/>
        <v>26</v>
      </c>
      <c r="L64" s="400">
        <v>127588.30477438998</v>
      </c>
      <c r="M64" s="371">
        <f t="shared" si="3"/>
        <v>12</v>
      </c>
      <c r="N64" s="400">
        <v>21981.795407451264</v>
      </c>
      <c r="O64" s="403">
        <v>69131.880534528696</v>
      </c>
      <c r="P64" s="403">
        <v>6498.6553474013617</v>
      </c>
      <c r="Q64" s="403">
        <v>1517.8428553304859</v>
      </c>
      <c r="R64" s="403">
        <v>3991.3606800016914</v>
      </c>
      <c r="S64" s="403">
        <v>179.7777307903751</v>
      </c>
      <c r="T64" s="403">
        <v>3811.5829492113166</v>
      </c>
      <c r="U64" s="403">
        <v>0</v>
      </c>
      <c r="V64" s="375">
        <v>76</v>
      </c>
      <c r="W64" s="354">
        <v>3620.9191543733305</v>
      </c>
    </row>
    <row r="65" spans="2:23" ht="17.100000000000001" customHeight="1">
      <c r="B65" s="372">
        <v>82</v>
      </c>
      <c r="C65" s="373">
        <v>61</v>
      </c>
      <c r="D65" s="374" t="s">
        <v>216</v>
      </c>
      <c r="E65" s="370"/>
      <c r="F65" s="400">
        <v>354604.73112480738</v>
      </c>
      <c r="G65" s="371">
        <f t="shared" si="0"/>
        <v>25</v>
      </c>
      <c r="H65" s="402">
        <v>263674.27734976885</v>
      </c>
      <c r="I65" s="371">
        <f t="shared" si="1"/>
        <v>36</v>
      </c>
      <c r="J65" s="400">
        <v>125579.47226502311</v>
      </c>
      <c r="K65" s="371">
        <f t="shared" si="2"/>
        <v>35</v>
      </c>
      <c r="L65" s="400">
        <v>114380.13251155624</v>
      </c>
      <c r="M65" s="371">
        <f t="shared" si="3"/>
        <v>47</v>
      </c>
      <c r="N65" s="400">
        <v>23714.672573189524</v>
      </c>
      <c r="O65" s="403">
        <v>78874.25577812019</v>
      </c>
      <c r="P65" s="403">
        <v>4408.3724961479202</v>
      </c>
      <c r="Q65" s="403">
        <v>4689.002311248074</v>
      </c>
      <c r="R65" s="403">
        <v>2958.8231895223421</v>
      </c>
      <c r="S65" s="403">
        <v>186.49653312788905</v>
      </c>
      <c r="T65" s="403">
        <v>2772.326656394453</v>
      </c>
      <c r="U65" s="403">
        <v>0</v>
      </c>
      <c r="V65" s="375">
        <v>82</v>
      </c>
      <c r="W65" s="354">
        <v>2818.1813304721031</v>
      </c>
    </row>
    <row r="66" spans="2:23" ht="17.100000000000001" customHeight="1">
      <c r="B66" s="372">
        <v>83</v>
      </c>
      <c r="C66" s="373">
        <v>62</v>
      </c>
      <c r="D66" s="374" t="s">
        <v>217</v>
      </c>
      <c r="E66" s="370"/>
      <c r="F66" s="400">
        <v>343534.37814070354</v>
      </c>
      <c r="G66" s="371">
        <f t="shared" si="0"/>
        <v>35</v>
      </c>
      <c r="H66" s="402">
        <v>261743.21608040202</v>
      </c>
      <c r="I66" s="371">
        <f t="shared" si="1"/>
        <v>37</v>
      </c>
      <c r="J66" s="400">
        <v>128745.65326633166</v>
      </c>
      <c r="K66" s="371">
        <f t="shared" si="2"/>
        <v>31</v>
      </c>
      <c r="L66" s="400">
        <v>107555.23450586265</v>
      </c>
      <c r="M66" s="371">
        <f t="shared" si="3"/>
        <v>56</v>
      </c>
      <c r="N66" s="400">
        <v>25442.328308207707</v>
      </c>
      <c r="O66" s="403">
        <v>72108.354271356788</v>
      </c>
      <c r="P66" s="403">
        <v>5613.9045226130656</v>
      </c>
      <c r="Q66" s="403">
        <v>1713.5887772194305</v>
      </c>
      <c r="R66" s="403">
        <v>2355.3144891122279</v>
      </c>
      <c r="S66" s="403">
        <v>177.86850921273032</v>
      </c>
      <c r="T66" s="403">
        <v>2177.4459798994976</v>
      </c>
      <c r="U66" s="403">
        <v>0</v>
      </c>
      <c r="V66" s="375">
        <v>83</v>
      </c>
      <c r="W66" s="354">
        <v>3125.2396472392638</v>
      </c>
    </row>
    <row r="67" spans="2:23" ht="17.100000000000001" customHeight="1">
      <c r="B67" s="372">
        <v>86</v>
      </c>
      <c r="C67" s="373">
        <v>64</v>
      </c>
      <c r="D67" s="374" t="s">
        <v>218</v>
      </c>
      <c r="E67" s="370"/>
      <c r="F67" s="400">
        <v>244665.22209061298</v>
      </c>
      <c r="G67" s="371">
        <f t="shared" si="0"/>
        <v>75</v>
      </c>
      <c r="H67" s="402">
        <v>192036.96031981049</v>
      </c>
      <c r="I67" s="371">
        <f t="shared" si="1"/>
        <v>75</v>
      </c>
      <c r="J67" s="400">
        <v>86928.363340242824</v>
      </c>
      <c r="K67" s="371">
        <f t="shared" si="2"/>
        <v>74</v>
      </c>
      <c r="L67" s="400">
        <v>85819.817293455737</v>
      </c>
      <c r="M67" s="371">
        <f t="shared" si="3"/>
        <v>74</v>
      </c>
      <c r="N67" s="400">
        <v>19288.779686111935</v>
      </c>
      <c r="O67" s="403">
        <v>43653.022801302934</v>
      </c>
      <c r="P67" s="403">
        <v>3383.6763399466981</v>
      </c>
      <c r="Q67" s="403">
        <v>2439.2360082913829</v>
      </c>
      <c r="R67" s="403">
        <v>3152.3266212614749</v>
      </c>
      <c r="S67" s="403">
        <v>67.254960023689662</v>
      </c>
      <c r="T67" s="403">
        <v>3085.0716612377851</v>
      </c>
      <c r="U67" s="403">
        <v>0</v>
      </c>
      <c r="V67" s="375">
        <v>86</v>
      </c>
      <c r="W67" s="354">
        <v>3243.8471408647142</v>
      </c>
    </row>
    <row r="68" spans="2:23" ht="17.100000000000001" customHeight="1">
      <c r="B68" s="372">
        <v>87</v>
      </c>
      <c r="C68" s="373">
        <v>67</v>
      </c>
      <c r="D68" s="374" t="s">
        <v>219</v>
      </c>
      <c r="E68" s="370"/>
      <c r="F68" s="400">
        <v>246691.04267161409</v>
      </c>
      <c r="G68" s="371">
        <f t="shared" si="0"/>
        <v>74</v>
      </c>
      <c r="H68" s="402">
        <v>206522.54638218923</v>
      </c>
      <c r="I68" s="371">
        <f t="shared" si="1"/>
        <v>70</v>
      </c>
      <c r="J68" s="400">
        <v>91024.935064935067</v>
      </c>
      <c r="K68" s="371">
        <f t="shared" si="2"/>
        <v>69</v>
      </c>
      <c r="L68" s="400">
        <v>100153.89146567718</v>
      </c>
      <c r="M68" s="371">
        <f t="shared" si="3"/>
        <v>64</v>
      </c>
      <c r="N68" s="400">
        <v>15343.719851576994</v>
      </c>
      <c r="O68" s="403">
        <v>32798.840445269016</v>
      </c>
      <c r="P68" s="403">
        <v>2542.2207792207791</v>
      </c>
      <c r="Q68" s="403">
        <v>1032.3098330241187</v>
      </c>
      <c r="R68" s="403">
        <v>3795.1252319109462</v>
      </c>
      <c r="S68" s="403">
        <v>512.89424860853433</v>
      </c>
      <c r="T68" s="403">
        <v>3282.2309833024119</v>
      </c>
      <c r="U68" s="403">
        <v>0</v>
      </c>
      <c r="V68" s="375">
        <v>87</v>
      </c>
      <c r="W68" s="354">
        <v>3453.7818897637794</v>
      </c>
    </row>
    <row r="69" spans="2:23" ht="17.100000000000001" customHeight="1">
      <c r="B69" s="372">
        <v>89</v>
      </c>
      <c r="C69" s="373">
        <v>68</v>
      </c>
      <c r="D69" s="374" t="s">
        <v>220</v>
      </c>
      <c r="E69" s="370"/>
      <c r="F69" s="400">
        <v>302203.50013861933</v>
      </c>
      <c r="G69" s="371">
        <f t="shared" si="0"/>
        <v>63</v>
      </c>
      <c r="H69" s="402">
        <v>220267.49376212919</v>
      </c>
      <c r="I69" s="371">
        <f t="shared" si="1"/>
        <v>66</v>
      </c>
      <c r="J69" s="400">
        <v>104479.03243692819</v>
      </c>
      <c r="K69" s="371">
        <f t="shared" si="2"/>
        <v>60</v>
      </c>
      <c r="L69" s="400">
        <v>93392.170779040753</v>
      </c>
      <c r="M69" s="371">
        <f t="shared" si="3"/>
        <v>71</v>
      </c>
      <c r="N69" s="400">
        <v>22396.290546160242</v>
      </c>
      <c r="O69" s="403">
        <v>70991.28084280566</v>
      </c>
      <c r="P69" s="403">
        <v>5312.0316052120879</v>
      </c>
      <c r="Q69" s="403">
        <v>1037.005822012753</v>
      </c>
      <c r="R69" s="403">
        <v>4595.6881064596619</v>
      </c>
      <c r="S69" s="403">
        <v>136.39589686720265</v>
      </c>
      <c r="T69" s="403">
        <v>4459.2922095924587</v>
      </c>
      <c r="U69" s="403">
        <v>0</v>
      </c>
      <c r="V69" s="375">
        <v>89</v>
      </c>
      <c r="W69" s="354">
        <v>4467.0687651331718</v>
      </c>
    </row>
    <row r="70" spans="2:23" ht="17.100000000000001" customHeight="1">
      <c r="B70" s="372">
        <v>90</v>
      </c>
      <c r="C70" s="373">
        <v>69</v>
      </c>
      <c r="D70" s="374" t="s">
        <v>221</v>
      </c>
      <c r="E70" s="370"/>
      <c r="F70" s="400">
        <v>309600.04080267559</v>
      </c>
      <c r="G70" s="371">
        <f t="shared" si="0"/>
        <v>60</v>
      </c>
      <c r="H70" s="402">
        <v>235169.8668896321</v>
      </c>
      <c r="I70" s="371">
        <f t="shared" si="1"/>
        <v>61</v>
      </c>
      <c r="J70" s="400">
        <v>106012.57959866221</v>
      </c>
      <c r="K70" s="371">
        <f t="shared" si="2"/>
        <v>58</v>
      </c>
      <c r="L70" s="400">
        <v>107947.22709030101</v>
      </c>
      <c r="M70" s="371">
        <f t="shared" si="3"/>
        <v>55</v>
      </c>
      <c r="N70" s="400">
        <v>21210.060200668897</v>
      </c>
      <c r="O70" s="403">
        <v>64289.535117056854</v>
      </c>
      <c r="P70" s="403">
        <v>4964.3989966555182</v>
      </c>
      <c r="Q70" s="403">
        <v>1033.9899665551839</v>
      </c>
      <c r="R70" s="403">
        <v>4142.2498327759195</v>
      </c>
      <c r="S70" s="403">
        <v>4.0334448160535121</v>
      </c>
      <c r="T70" s="403">
        <v>4138.2163879598666</v>
      </c>
      <c r="U70" s="403">
        <v>0</v>
      </c>
      <c r="V70" s="375">
        <v>90</v>
      </c>
      <c r="W70" s="354">
        <v>5655.5031222123107</v>
      </c>
    </row>
    <row r="71" spans="2:23" ht="17.100000000000001" customHeight="1">
      <c r="B71" s="372">
        <v>91</v>
      </c>
      <c r="C71" s="373">
        <v>70</v>
      </c>
      <c r="D71" s="374" t="s">
        <v>222</v>
      </c>
      <c r="E71" s="370"/>
      <c r="F71" s="400">
        <v>316779.67758985201</v>
      </c>
      <c r="G71" s="371">
        <f t="shared" si="0"/>
        <v>54</v>
      </c>
      <c r="H71" s="402">
        <v>245814.52748414376</v>
      </c>
      <c r="I71" s="371">
        <f t="shared" si="1"/>
        <v>53</v>
      </c>
      <c r="J71" s="400">
        <v>107725.53699788584</v>
      </c>
      <c r="K71" s="371">
        <f t="shared" si="2"/>
        <v>52</v>
      </c>
      <c r="L71" s="400">
        <v>119171.51691331924</v>
      </c>
      <c r="M71" s="371">
        <f t="shared" si="3"/>
        <v>38</v>
      </c>
      <c r="N71" s="400">
        <v>18917.473572938688</v>
      </c>
      <c r="O71" s="403">
        <v>59968.763213530656</v>
      </c>
      <c r="P71" s="403">
        <v>5253.9302325581393</v>
      </c>
      <c r="Q71" s="403">
        <v>1563.4143763213531</v>
      </c>
      <c r="R71" s="403">
        <v>4179.0422832980976</v>
      </c>
      <c r="S71" s="403">
        <v>0</v>
      </c>
      <c r="T71" s="403">
        <v>4179.0422832980976</v>
      </c>
      <c r="U71" s="403">
        <v>0</v>
      </c>
      <c r="V71" s="375">
        <v>91</v>
      </c>
      <c r="W71" s="354">
        <v>3248.7389525368249</v>
      </c>
    </row>
    <row r="72" spans="2:23" ht="17.100000000000001" customHeight="1">
      <c r="B72" s="372">
        <v>94</v>
      </c>
      <c r="C72" s="373">
        <v>72</v>
      </c>
      <c r="D72" s="374" t="s">
        <v>223</v>
      </c>
      <c r="E72" s="370"/>
      <c r="F72" s="400">
        <v>318025.55643044622</v>
      </c>
      <c r="G72" s="371">
        <f t="shared" si="0"/>
        <v>52</v>
      </c>
      <c r="H72" s="402">
        <v>242165.95144356956</v>
      </c>
      <c r="I72" s="371">
        <f t="shared" si="1"/>
        <v>55</v>
      </c>
      <c r="J72" s="400">
        <v>98332.119422572185</v>
      </c>
      <c r="K72" s="371">
        <f t="shared" si="2"/>
        <v>66</v>
      </c>
      <c r="L72" s="400">
        <v>122981.88320209974</v>
      </c>
      <c r="M72" s="371">
        <f t="shared" si="3"/>
        <v>24</v>
      </c>
      <c r="N72" s="400">
        <v>20851.948818897639</v>
      </c>
      <c r="O72" s="403">
        <v>64339.179790026246</v>
      </c>
      <c r="P72" s="403">
        <v>4307.1745406824148</v>
      </c>
      <c r="Q72" s="403">
        <v>4594.4422572178473</v>
      </c>
      <c r="R72" s="403">
        <v>2618.808398950131</v>
      </c>
      <c r="S72" s="403">
        <v>28.490813648293962</v>
      </c>
      <c r="T72" s="403">
        <v>2590.3175853018374</v>
      </c>
      <c r="U72" s="403">
        <v>0</v>
      </c>
      <c r="V72" s="375">
        <v>94</v>
      </c>
      <c r="W72" s="354">
        <v>1752.4201773835921</v>
      </c>
    </row>
    <row r="73" spans="2:23" ht="17.100000000000001" customHeight="1">
      <c r="B73" s="372">
        <v>96</v>
      </c>
      <c r="C73" s="373">
        <v>73</v>
      </c>
      <c r="D73" s="374" t="s">
        <v>224</v>
      </c>
      <c r="E73" s="370"/>
      <c r="F73" s="400">
        <v>544508.14414414414</v>
      </c>
      <c r="G73" s="371">
        <f t="shared" si="0"/>
        <v>1</v>
      </c>
      <c r="H73" s="402">
        <v>491105.40540540538</v>
      </c>
      <c r="I73" s="371">
        <f t="shared" si="1"/>
        <v>1</v>
      </c>
      <c r="J73" s="400">
        <v>310885.13513513515</v>
      </c>
      <c r="K73" s="371">
        <f t="shared" si="2"/>
        <v>1</v>
      </c>
      <c r="L73" s="400">
        <v>164554.23423423423</v>
      </c>
      <c r="M73" s="371">
        <f t="shared" si="3"/>
        <v>2</v>
      </c>
      <c r="N73" s="400">
        <v>15666.036036036036</v>
      </c>
      <c r="O73" s="403">
        <v>32352.972972972973</v>
      </c>
      <c r="P73" s="403">
        <v>19076.108108108107</v>
      </c>
      <c r="Q73" s="403">
        <v>0</v>
      </c>
      <c r="R73" s="403">
        <v>1973.6576576576576</v>
      </c>
      <c r="S73" s="403">
        <v>0</v>
      </c>
      <c r="T73" s="403">
        <v>1973.6576576576576</v>
      </c>
      <c r="U73" s="403">
        <v>0</v>
      </c>
      <c r="V73" s="375">
        <v>96</v>
      </c>
      <c r="W73" s="354">
        <v>901.39694656488552</v>
      </c>
    </row>
    <row r="74" spans="2:23" ht="17.100000000000001" customHeight="1">
      <c r="B74" s="372">
        <v>97</v>
      </c>
      <c r="C74" s="373">
        <v>74</v>
      </c>
      <c r="D74" s="374" t="s">
        <v>225</v>
      </c>
      <c r="E74" s="370"/>
      <c r="F74" s="400">
        <v>333639.26027397258</v>
      </c>
      <c r="G74" s="371">
        <f t="shared" si="0"/>
        <v>42</v>
      </c>
      <c r="H74" s="402">
        <v>287423.65296803653</v>
      </c>
      <c r="I74" s="371">
        <f t="shared" si="1"/>
        <v>14</v>
      </c>
      <c r="J74" s="400">
        <v>94396.484018264833</v>
      </c>
      <c r="K74" s="371">
        <f t="shared" si="2"/>
        <v>68</v>
      </c>
      <c r="L74" s="400">
        <v>165860.68493150684</v>
      </c>
      <c r="M74" s="371">
        <f t="shared" si="3"/>
        <v>1</v>
      </c>
      <c r="N74" s="400">
        <v>27166.48401826484</v>
      </c>
      <c r="O74" s="403">
        <v>36804.018264840182</v>
      </c>
      <c r="P74" s="403">
        <v>4478.5707762557076</v>
      </c>
      <c r="Q74" s="403">
        <v>740.86757990867579</v>
      </c>
      <c r="R74" s="403">
        <v>4192.1506849315065</v>
      </c>
      <c r="S74" s="403">
        <v>0</v>
      </c>
      <c r="T74" s="403">
        <v>4192.1506849315065</v>
      </c>
      <c r="U74" s="403">
        <v>0</v>
      </c>
      <c r="V74" s="375">
        <v>97</v>
      </c>
      <c r="W74" s="354">
        <v>1899.3760683760684</v>
      </c>
    </row>
    <row r="75" spans="2:23" ht="17.100000000000001" customHeight="1">
      <c r="B75" s="372">
        <v>98</v>
      </c>
      <c r="C75" s="373">
        <v>75</v>
      </c>
      <c r="D75" s="374" t="s">
        <v>257</v>
      </c>
      <c r="E75" s="370"/>
      <c r="F75" s="400">
        <v>251453.64653243849</v>
      </c>
      <c r="G75" s="371">
        <f t="shared" si="0"/>
        <v>73</v>
      </c>
      <c r="H75" s="402">
        <v>192218.4004474273</v>
      </c>
      <c r="I75" s="371">
        <f t="shared" si="1"/>
        <v>74</v>
      </c>
      <c r="J75" s="400">
        <v>84237.348993288586</v>
      </c>
      <c r="K75" s="371">
        <f t="shared" si="2"/>
        <v>75</v>
      </c>
      <c r="L75" s="400">
        <v>87395.950782997767</v>
      </c>
      <c r="M75" s="371">
        <f t="shared" si="3"/>
        <v>73</v>
      </c>
      <c r="N75" s="400">
        <v>20585.100671140939</v>
      </c>
      <c r="O75" s="403">
        <v>52591.666666666664</v>
      </c>
      <c r="P75" s="403">
        <v>2890.1275167785234</v>
      </c>
      <c r="Q75" s="403">
        <v>559.65324384787471</v>
      </c>
      <c r="R75" s="403">
        <v>3193.7986577181209</v>
      </c>
      <c r="S75" s="403">
        <v>45.950782997762865</v>
      </c>
      <c r="T75" s="403">
        <v>3147.847874720358</v>
      </c>
      <c r="U75" s="403">
        <v>0</v>
      </c>
      <c r="V75" s="375">
        <v>98</v>
      </c>
      <c r="W75" s="354">
        <v>4093.6093294460643</v>
      </c>
    </row>
    <row r="76" spans="2:23" ht="17.100000000000001" customHeight="1">
      <c r="B76" s="372">
        <v>99</v>
      </c>
      <c r="C76" s="373">
        <v>76</v>
      </c>
      <c r="D76" s="374" t="s">
        <v>227</v>
      </c>
      <c r="E76" s="370"/>
      <c r="F76" s="400">
        <v>301171.36305732484</v>
      </c>
      <c r="G76" s="371">
        <f t="shared" si="0"/>
        <v>64</v>
      </c>
      <c r="H76" s="402">
        <v>241479.42675159237</v>
      </c>
      <c r="I76" s="371">
        <f t="shared" si="1"/>
        <v>58</v>
      </c>
      <c r="J76" s="400">
        <v>121203.75796178344</v>
      </c>
      <c r="K76" s="371">
        <f t="shared" si="2"/>
        <v>38</v>
      </c>
      <c r="L76" s="400">
        <v>97483.885350318465</v>
      </c>
      <c r="M76" s="371">
        <f t="shared" si="3"/>
        <v>67</v>
      </c>
      <c r="N76" s="400">
        <v>22791.783439490446</v>
      </c>
      <c r="O76" s="403">
        <v>49493.24840764331</v>
      </c>
      <c r="P76" s="403">
        <v>6191.5668789808915</v>
      </c>
      <c r="Q76" s="403">
        <v>1190.2547770700637</v>
      </c>
      <c r="R76" s="403">
        <v>2816.8662420382166</v>
      </c>
      <c r="S76" s="403">
        <v>0</v>
      </c>
      <c r="T76" s="403">
        <v>2816.8662420382166</v>
      </c>
      <c r="U76" s="403">
        <v>0</v>
      </c>
      <c r="V76" s="375">
        <v>99</v>
      </c>
      <c r="W76" s="354">
        <v>2146.5051546391751</v>
      </c>
    </row>
    <row r="77" spans="2:23" ht="17.100000000000001" customHeight="1">
      <c r="B77" s="372">
        <v>100</v>
      </c>
      <c r="C77" s="373">
        <v>80</v>
      </c>
      <c r="D77" s="374" t="s">
        <v>258</v>
      </c>
      <c r="E77" s="370"/>
      <c r="F77" s="400">
        <v>373288.60248447204</v>
      </c>
      <c r="G77" s="371">
        <f t="shared" si="0"/>
        <v>14</v>
      </c>
      <c r="H77" s="402">
        <v>297293.57142857142</v>
      </c>
      <c r="I77" s="371">
        <f t="shared" si="1"/>
        <v>11</v>
      </c>
      <c r="J77" s="400">
        <v>128618.60248447205</v>
      </c>
      <c r="K77" s="371">
        <f t="shared" si="2"/>
        <v>32</v>
      </c>
      <c r="L77" s="400">
        <v>144146.39751552796</v>
      </c>
      <c r="M77" s="371">
        <f t="shared" si="3"/>
        <v>5</v>
      </c>
      <c r="N77" s="400">
        <v>24528.571428571428</v>
      </c>
      <c r="O77" s="403">
        <v>54181.273291925463</v>
      </c>
      <c r="P77" s="403">
        <v>6982.673913043478</v>
      </c>
      <c r="Q77" s="403">
        <v>4748.5403726708073</v>
      </c>
      <c r="R77" s="403">
        <v>10082.54347826087</v>
      </c>
      <c r="S77" s="403">
        <v>0</v>
      </c>
      <c r="T77" s="403">
        <v>10082.54347826087</v>
      </c>
      <c r="U77" s="403">
        <v>0</v>
      </c>
      <c r="V77" s="375">
        <v>100</v>
      </c>
      <c r="W77" s="354">
        <v>8030.6744680851061</v>
      </c>
    </row>
    <row r="78" spans="2:23" ht="17.100000000000001" customHeight="1">
      <c r="B78" s="372">
        <v>101</v>
      </c>
      <c r="C78" s="373">
        <v>81</v>
      </c>
      <c r="D78" s="374" t="s">
        <v>229</v>
      </c>
      <c r="E78" s="370"/>
      <c r="F78" s="400">
        <v>318102.40159574465</v>
      </c>
      <c r="G78" s="371">
        <f t="shared" ref="G78:G90" si="4">RANK(F78,F$14:F$90)</f>
        <v>51</v>
      </c>
      <c r="H78" s="402">
        <v>253285.77127659574</v>
      </c>
      <c r="I78" s="371">
        <f t="shared" ref="I78:I90" si="5">RANK(H78,H$14:H$90)</f>
        <v>47</v>
      </c>
      <c r="J78" s="400">
        <v>107282.89893617021</v>
      </c>
      <c r="K78" s="371">
        <f t="shared" ref="K78:K90" si="6">RANK(J78,J$14:J$90)</f>
        <v>53</v>
      </c>
      <c r="L78" s="400">
        <v>124064.8670212766</v>
      </c>
      <c r="M78" s="371">
        <f t="shared" ref="M78:M90" si="7">RANK(L78,L$14:L$90)</f>
        <v>21</v>
      </c>
      <c r="N78" s="400">
        <v>21938.005319148935</v>
      </c>
      <c r="O78" s="403">
        <v>56634.707446808512</v>
      </c>
      <c r="P78" s="403">
        <v>3896.9361702127658</v>
      </c>
      <c r="Q78" s="403">
        <v>0</v>
      </c>
      <c r="R78" s="403">
        <v>4284.9867021276596</v>
      </c>
      <c r="S78" s="403">
        <v>0</v>
      </c>
      <c r="T78" s="403">
        <v>4284.9867021276596</v>
      </c>
      <c r="U78" s="403">
        <v>0</v>
      </c>
      <c r="V78" s="375">
        <v>101</v>
      </c>
      <c r="W78" s="354">
        <v>2959.4736842105262</v>
      </c>
    </row>
    <row r="79" spans="2:23" ht="17.100000000000001" customHeight="1">
      <c r="B79" s="372">
        <v>102</v>
      </c>
      <c r="C79" s="373">
        <v>82</v>
      </c>
      <c r="D79" s="374" t="s">
        <v>230</v>
      </c>
      <c r="E79" s="370"/>
      <c r="F79" s="400">
        <v>336194.10226537217</v>
      </c>
      <c r="G79" s="371">
        <f t="shared" si="4"/>
        <v>40</v>
      </c>
      <c r="H79" s="402">
        <v>270892.10744336568</v>
      </c>
      <c r="I79" s="371">
        <f t="shared" si="5"/>
        <v>30</v>
      </c>
      <c r="J79" s="400">
        <v>130970.76245954692</v>
      </c>
      <c r="K79" s="371">
        <f t="shared" si="6"/>
        <v>27</v>
      </c>
      <c r="L79" s="400">
        <v>120143.29967637541</v>
      </c>
      <c r="M79" s="371">
        <f t="shared" si="7"/>
        <v>32</v>
      </c>
      <c r="N79" s="400">
        <v>19778.045307443364</v>
      </c>
      <c r="O79" s="403">
        <v>52904.038834951454</v>
      </c>
      <c r="P79" s="403">
        <v>6329.212297734628</v>
      </c>
      <c r="Q79" s="403">
        <v>2471.8058252427186</v>
      </c>
      <c r="R79" s="403">
        <v>3596.9378640776699</v>
      </c>
      <c r="S79" s="403">
        <v>54.640776699029125</v>
      </c>
      <c r="T79" s="403">
        <v>3542.2970873786408</v>
      </c>
      <c r="U79" s="403">
        <v>0</v>
      </c>
      <c r="V79" s="375">
        <v>102</v>
      </c>
      <c r="W79" s="354">
        <v>4533.4177292046143</v>
      </c>
    </row>
    <row r="80" spans="2:23" ht="17.100000000000001" customHeight="1">
      <c r="B80" s="372">
        <v>103</v>
      </c>
      <c r="C80" s="373">
        <v>83</v>
      </c>
      <c r="D80" s="374" t="s">
        <v>231</v>
      </c>
      <c r="E80" s="370"/>
      <c r="F80" s="400">
        <v>268408.67097608274</v>
      </c>
      <c r="G80" s="371">
        <f t="shared" si="4"/>
        <v>70</v>
      </c>
      <c r="H80" s="402">
        <v>203150.49127343245</v>
      </c>
      <c r="I80" s="371">
        <f t="shared" si="5"/>
        <v>72</v>
      </c>
      <c r="J80" s="400">
        <v>87007.808661926305</v>
      </c>
      <c r="K80" s="371">
        <f t="shared" si="6"/>
        <v>73</v>
      </c>
      <c r="L80" s="400">
        <v>97649.360051712996</v>
      </c>
      <c r="M80" s="371">
        <f t="shared" si="7"/>
        <v>66</v>
      </c>
      <c r="N80" s="400">
        <v>18493.322559793149</v>
      </c>
      <c r="O80" s="403">
        <v>55638.474466709762</v>
      </c>
      <c r="P80" s="403">
        <v>3584.7239819004526</v>
      </c>
      <c r="Q80" s="403">
        <v>34.744667097608271</v>
      </c>
      <c r="R80" s="403">
        <v>6000.2365869424693</v>
      </c>
      <c r="S80" s="403">
        <v>342.69489334195214</v>
      </c>
      <c r="T80" s="403">
        <v>5657.5416936005167</v>
      </c>
      <c r="U80" s="403">
        <v>0</v>
      </c>
      <c r="V80" s="375">
        <v>103</v>
      </c>
      <c r="W80" s="354">
        <v>5650.0779062690199</v>
      </c>
    </row>
    <row r="81" spans="2:23" ht="17.100000000000001" customHeight="1">
      <c r="B81" s="372">
        <v>104</v>
      </c>
      <c r="C81" s="373">
        <v>84</v>
      </c>
      <c r="D81" s="374" t="s">
        <v>232</v>
      </c>
      <c r="E81" s="370"/>
      <c r="F81" s="400">
        <v>262153.40259740257</v>
      </c>
      <c r="G81" s="371">
        <f t="shared" si="4"/>
        <v>71</v>
      </c>
      <c r="H81" s="402">
        <v>217016.83116883118</v>
      </c>
      <c r="I81" s="371">
        <f t="shared" si="5"/>
        <v>69</v>
      </c>
      <c r="J81" s="400">
        <v>88126.28571428571</v>
      </c>
      <c r="K81" s="371">
        <f t="shared" si="6"/>
        <v>72</v>
      </c>
      <c r="L81" s="400">
        <v>108822.20779220779</v>
      </c>
      <c r="M81" s="371">
        <f t="shared" si="7"/>
        <v>54</v>
      </c>
      <c r="N81" s="400">
        <v>20068.337662337661</v>
      </c>
      <c r="O81" s="403">
        <v>41750.36363636364</v>
      </c>
      <c r="P81" s="403">
        <v>2626.3272727272729</v>
      </c>
      <c r="Q81" s="403">
        <v>0</v>
      </c>
      <c r="R81" s="403">
        <v>759.88051948051952</v>
      </c>
      <c r="S81" s="403">
        <v>0</v>
      </c>
      <c r="T81" s="403">
        <v>759.88051948051952</v>
      </c>
      <c r="U81" s="403">
        <v>0</v>
      </c>
      <c r="V81" s="375">
        <v>104</v>
      </c>
      <c r="W81" s="354">
        <v>1689.0085287846482</v>
      </c>
    </row>
    <row r="82" spans="2:23" ht="17.100000000000001" customHeight="1">
      <c r="B82" s="372">
        <v>109</v>
      </c>
      <c r="C82" s="373">
        <v>85</v>
      </c>
      <c r="D82" s="374" t="s">
        <v>100</v>
      </c>
      <c r="E82" s="370"/>
      <c r="F82" s="400">
        <v>322465.03919049149</v>
      </c>
      <c r="G82" s="371">
        <f t="shared" si="4"/>
        <v>47</v>
      </c>
      <c r="H82" s="402">
        <v>247749.67073562479</v>
      </c>
      <c r="I82" s="371">
        <f t="shared" si="5"/>
        <v>51</v>
      </c>
      <c r="J82" s="400">
        <v>109776.54834564729</v>
      </c>
      <c r="K82" s="371">
        <f t="shared" si="6"/>
        <v>49</v>
      </c>
      <c r="L82" s="400">
        <v>118770.08352071956</v>
      </c>
      <c r="M82" s="371">
        <f t="shared" si="7"/>
        <v>39</v>
      </c>
      <c r="N82" s="400">
        <v>19203.038869257951</v>
      </c>
      <c r="O82" s="403">
        <v>64912.547381946679</v>
      </c>
      <c r="P82" s="403">
        <v>5411.568262126566</v>
      </c>
      <c r="Q82" s="403">
        <v>0</v>
      </c>
      <c r="R82" s="403">
        <v>4391.2528107934468</v>
      </c>
      <c r="S82" s="403">
        <v>82.409251525859304</v>
      </c>
      <c r="T82" s="403">
        <v>4308.8435592675878</v>
      </c>
      <c r="U82" s="403">
        <v>0</v>
      </c>
      <c r="V82" s="375">
        <v>109</v>
      </c>
      <c r="W82" s="354">
        <v>3761.7304860088366</v>
      </c>
    </row>
    <row r="83" spans="2:23" ht="17.100000000000001" customHeight="1">
      <c r="B83" s="372">
        <v>111</v>
      </c>
      <c r="C83" s="373">
        <v>86</v>
      </c>
      <c r="D83" s="374" t="s">
        <v>233</v>
      </c>
      <c r="E83" s="370"/>
      <c r="F83" s="400">
        <v>381711.83651804674</v>
      </c>
      <c r="G83" s="371">
        <f t="shared" si="4"/>
        <v>8</v>
      </c>
      <c r="H83" s="402">
        <v>283893.34235668788</v>
      </c>
      <c r="I83" s="371">
        <f t="shared" si="5"/>
        <v>17</v>
      </c>
      <c r="J83" s="400">
        <v>135302.758492569</v>
      </c>
      <c r="K83" s="371">
        <f t="shared" si="6"/>
        <v>20</v>
      </c>
      <c r="L83" s="400">
        <v>124340.33970276009</v>
      </c>
      <c r="M83" s="371">
        <f t="shared" si="7"/>
        <v>20</v>
      </c>
      <c r="N83" s="400">
        <v>24250.244161358813</v>
      </c>
      <c r="O83" s="403">
        <v>84419.325902335462</v>
      </c>
      <c r="P83" s="403">
        <v>6195.8890658174096</v>
      </c>
      <c r="Q83" s="403">
        <v>1162.2133757961783</v>
      </c>
      <c r="R83" s="403">
        <v>6041.0658174097662</v>
      </c>
      <c r="S83" s="403">
        <v>18.386411889596602</v>
      </c>
      <c r="T83" s="403">
        <v>6022.6794055201699</v>
      </c>
      <c r="U83" s="403">
        <v>0</v>
      </c>
      <c r="V83" s="375">
        <v>111</v>
      </c>
      <c r="W83" s="354">
        <v>3371.5758293838862</v>
      </c>
    </row>
    <row r="84" spans="2:23" ht="17.100000000000001" customHeight="1">
      <c r="B84" s="372">
        <v>112</v>
      </c>
      <c r="C84" s="373">
        <v>87</v>
      </c>
      <c r="D84" s="374" t="s">
        <v>102</v>
      </c>
      <c r="E84" s="370"/>
      <c r="F84" s="400">
        <v>299438.59028414299</v>
      </c>
      <c r="G84" s="371">
        <f t="shared" si="4"/>
        <v>65</v>
      </c>
      <c r="H84" s="402">
        <v>218765.93492208983</v>
      </c>
      <c r="I84" s="371">
        <f t="shared" si="5"/>
        <v>68</v>
      </c>
      <c r="J84" s="400">
        <v>102524.13382218148</v>
      </c>
      <c r="K84" s="371">
        <f t="shared" si="6"/>
        <v>62</v>
      </c>
      <c r="L84" s="400">
        <v>98242.557286892756</v>
      </c>
      <c r="M84" s="371">
        <f t="shared" si="7"/>
        <v>65</v>
      </c>
      <c r="N84" s="400">
        <v>17999.243813015582</v>
      </c>
      <c r="O84" s="403">
        <v>70780.776810265816</v>
      </c>
      <c r="P84" s="403">
        <v>4932.8829055912011</v>
      </c>
      <c r="Q84" s="403">
        <v>1418.2332722273145</v>
      </c>
      <c r="R84" s="403">
        <v>3540.7623739688361</v>
      </c>
      <c r="S84" s="403">
        <v>51.269477543538038</v>
      </c>
      <c r="T84" s="403">
        <v>3489.4928964252981</v>
      </c>
      <c r="U84" s="403">
        <v>0</v>
      </c>
      <c r="V84" s="375">
        <v>112</v>
      </c>
      <c r="W84" s="354">
        <v>3649.9943502824858</v>
      </c>
    </row>
    <row r="85" spans="2:23" ht="17.100000000000001" customHeight="1">
      <c r="B85" s="372">
        <v>113</v>
      </c>
      <c r="C85" s="373">
        <v>89</v>
      </c>
      <c r="D85" s="374" t="s">
        <v>103</v>
      </c>
      <c r="E85" s="370"/>
      <c r="F85" s="400">
        <v>350087.52448071219</v>
      </c>
      <c r="G85" s="371">
        <f t="shared" si="4"/>
        <v>30</v>
      </c>
      <c r="H85" s="402">
        <v>268514.84421364986</v>
      </c>
      <c r="I85" s="371">
        <f t="shared" si="5"/>
        <v>31</v>
      </c>
      <c r="J85" s="400">
        <v>135291.78041543026</v>
      </c>
      <c r="K85" s="371">
        <f t="shared" si="6"/>
        <v>21</v>
      </c>
      <c r="L85" s="400">
        <v>115125.43768545994</v>
      </c>
      <c r="M85" s="371">
        <f t="shared" si="7"/>
        <v>45</v>
      </c>
      <c r="N85" s="400">
        <v>18097.626112759644</v>
      </c>
      <c r="O85" s="403">
        <v>72181.646884272996</v>
      </c>
      <c r="P85" s="403">
        <v>6142.4451038575671</v>
      </c>
      <c r="Q85" s="403">
        <v>403.47181008902078</v>
      </c>
      <c r="R85" s="403">
        <v>2845.1164688427298</v>
      </c>
      <c r="S85" s="403">
        <v>21.63946587537092</v>
      </c>
      <c r="T85" s="403">
        <v>2823.4770029673591</v>
      </c>
      <c r="U85" s="403">
        <v>0</v>
      </c>
      <c r="V85" s="375">
        <v>113</v>
      </c>
      <c r="W85" s="354">
        <v>2695.3134996801023</v>
      </c>
    </row>
    <row r="86" spans="2:23" ht="17.100000000000001" customHeight="1">
      <c r="B86" s="372">
        <v>114</v>
      </c>
      <c r="C86" s="373">
        <v>90</v>
      </c>
      <c r="D86" s="374" t="s">
        <v>104</v>
      </c>
      <c r="E86" s="370"/>
      <c r="F86" s="400">
        <v>273003.21416083915</v>
      </c>
      <c r="G86" s="371">
        <f t="shared" si="4"/>
        <v>69</v>
      </c>
      <c r="H86" s="402">
        <v>206164.75524475524</v>
      </c>
      <c r="I86" s="371">
        <f t="shared" si="5"/>
        <v>71</v>
      </c>
      <c r="J86" s="400">
        <v>90997.377622377622</v>
      </c>
      <c r="K86" s="371">
        <f t="shared" si="6"/>
        <v>70</v>
      </c>
      <c r="L86" s="400">
        <v>95001.284965034967</v>
      </c>
      <c r="M86" s="371">
        <f t="shared" si="7"/>
        <v>69</v>
      </c>
      <c r="N86" s="400">
        <v>20166.092657342659</v>
      </c>
      <c r="O86" s="403">
        <v>59498.872377622378</v>
      </c>
      <c r="P86" s="403">
        <v>4500.1660839160841</v>
      </c>
      <c r="Q86" s="403">
        <v>1500.7255244755245</v>
      </c>
      <c r="R86" s="403">
        <v>1338.69493006993</v>
      </c>
      <c r="S86" s="403">
        <v>39.16083916083916</v>
      </c>
      <c r="T86" s="403">
        <v>1299.534090909091</v>
      </c>
      <c r="U86" s="403">
        <v>0</v>
      </c>
      <c r="V86" s="375">
        <v>114</v>
      </c>
      <c r="W86" s="354">
        <v>2300.0055983205039</v>
      </c>
    </row>
    <row r="87" spans="2:23" ht="17.100000000000001" customHeight="1">
      <c r="B87" s="372">
        <v>117</v>
      </c>
      <c r="C87" s="373">
        <v>93</v>
      </c>
      <c r="D87" s="374" t="s">
        <v>234</v>
      </c>
      <c r="E87" s="370"/>
      <c r="F87" s="400">
        <v>378681.35903965076</v>
      </c>
      <c r="G87" s="371">
        <f t="shared" si="4"/>
        <v>9</v>
      </c>
      <c r="H87" s="402">
        <v>274829.10258275736</v>
      </c>
      <c r="I87" s="371">
        <f t="shared" si="5"/>
        <v>26</v>
      </c>
      <c r="J87" s="400">
        <v>128908.90505638414</v>
      </c>
      <c r="K87" s="371">
        <f t="shared" si="6"/>
        <v>30</v>
      </c>
      <c r="L87" s="400">
        <v>124836.46162240815</v>
      </c>
      <c r="M87" s="371">
        <f t="shared" si="7"/>
        <v>18</v>
      </c>
      <c r="N87" s="400">
        <v>21083.735903965076</v>
      </c>
      <c r="O87" s="403">
        <v>94821.091305929425</v>
      </c>
      <c r="P87" s="403">
        <v>7004.5285558384867</v>
      </c>
      <c r="Q87" s="403">
        <v>418.27209894507092</v>
      </c>
      <c r="R87" s="403">
        <v>1608.3644961804293</v>
      </c>
      <c r="S87" s="403">
        <v>150.78574026918881</v>
      </c>
      <c r="T87" s="403">
        <v>1457.5787559112405</v>
      </c>
      <c r="U87" s="403">
        <v>0</v>
      </c>
      <c r="V87" s="375">
        <v>117</v>
      </c>
      <c r="W87" s="354">
        <v>1666.8212624584717</v>
      </c>
    </row>
    <row r="88" spans="2:23" ht="17.100000000000001" customHeight="1">
      <c r="B88" s="372">
        <v>118</v>
      </c>
      <c r="C88" s="373">
        <v>94</v>
      </c>
      <c r="D88" s="374" t="s">
        <v>235</v>
      </c>
      <c r="E88" s="370"/>
      <c r="F88" s="400">
        <v>376533.22517616913</v>
      </c>
      <c r="G88" s="371">
        <f t="shared" si="4"/>
        <v>11</v>
      </c>
      <c r="H88" s="402">
        <v>282136.66559897503</v>
      </c>
      <c r="I88" s="371">
        <f t="shared" si="5"/>
        <v>19</v>
      </c>
      <c r="J88" s="400">
        <v>134632.66816143497</v>
      </c>
      <c r="K88" s="371">
        <f t="shared" si="6"/>
        <v>22</v>
      </c>
      <c r="L88" s="400">
        <v>123834.92312620116</v>
      </c>
      <c r="M88" s="371">
        <f t="shared" si="7"/>
        <v>22</v>
      </c>
      <c r="N88" s="400">
        <v>23669.074311338885</v>
      </c>
      <c r="O88" s="403">
        <v>80448.641896220375</v>
      </c>
      <c r="P88" s="403">
        <v>7300.2098014093526</v>
      </c>
      <c r="Q88" s="403">
        <v>2500.6534272901986</v>
      </c>
      <c r="R88" s="403">
        <v>4147.0544522741829</v>
      </c>
      <c r="S88" s="403">
        <v>128.30557335041641</v>
      </c>
      <c r="T88" s="403">
        <v>4018.7488789237668</v>
      </c>
      <c r="U88" s="403">
        <v>0</v>
      </c>
      <c r="V88" s="375">
        <v>118</v>
      </c>
      <c r="W88" s="354">
        <v>3601.8064992614477</v>
      </c>
    </row>
    <row r="89" spans="2:23" ht="17.100000000000001" customHeight="1">
      <c r="B89" s="372">
        <v>122</v>
      </c>
      <c r="C89" s="373">
        <v>95</v>
      </c>
      <c r="D89" s="374" t="s">
        <v>236</v>
      </c>
      <c r="E89" s="370"/>
      <c r="F89" s="400">
        <v>461550.45873015875</v>
      </c>
      <c r="G89" s="371">
        <f t="shared" si="4"/>
        <v>2</v>
      </c>
      <c r="H89" s="402">
        <v>383917.92698412697</v>
      </c>
      <c r="I89" s="371">
        <f t="shared" si="5"/>
        <v>2</v>
      </c>
      <c r="J89" s="400">
        <v>237488.37142857144</v>
      </c>
      <c r="K89" s="371">
        <f t="shared" si="6"/>
        <v>2</v>
      </c>
      <c r="L89" s="400">
        <v>124748.85714285714</v>
      </c>
      <c r="M89" s="371">
        <f t="shared" si="7"/>
        <v>19</v>
      </c>
      <c r="N89" s="400">
        <v>21680.698412698413</v>
      </c>
      <c r="O89" s="403">
        <v>53839.984126984127</v>
      </c>
      <c r="P89" s="403">
        <v>21060.1</v>
      </c>
      <c r="Q89" s="403">
        <v>88.253968253968253</v>
      </c>
      <c r="R89" s="403">
        <v>2644.1936507936507</v>
      </c>
      <c r="S89" s="403">
        <v>174.31746031746033</v>
      </c>
      <c r="T89" s="403">
        <v>2469.8761904761905</v>
      </c>
      <c r="U89" s="403">
        <v>0</v>
      </c>
      <c r="V89" s="375">
        <v>122</v>
      </c>
      <c r="W89" s="354">
        <v>1404.3867684478371</v>
      </c>
    </row>
    <row r="90" spans="2:23" ht="17.100000000000001" customHeight="1">
      <c r="B90" s="372">
        <v>125</v>
      </c>
      <c r="C90" s="373">
        <v>97</v>
      </c>
      <c r="D90" s="374" t="s">
        <v>237</v>
      </c>
      <c r="E90" s="370"/>
      <c r="F90" s="400">
        <v>291641.25231910945</v>
      </c>
      <c r="G90" s="371">
        <f t="shared" si="4"/>
        <v>67</v>
      </c>
      <c r="H90" s="402">
        <v>242156.58627087198</v>
      </c>
      <c r="I90" s="371">
        <f t="shared" si="5"/>
        <v>56</v>
      </c>
      <c r="J90" s="400">
        <v>111736.67903525046</v>
      </c>
      <c r="K90" s="371">
        <f t="shared" si="6"/>
        <v>46</v>
      </c>
      <c r="L90" s="400">
        <v>112576.49350649351</v>
      </c>
      <c r="M90" s="371">
        <f t="shared" si="7"/>
        <v>49</v>
      </c>
      <c r="N90" s="400">
        <v>17843.413729128013</v>
      </c>
      <c r="O90" s="403">
        <v>41646.141001855285</v>
      </c>
      <c r="P90" s="403">
        <v>5610.9053803339521</v>
      </c>
      <c r="Q90" s="403">
        <v>0</v>
      </c>
      <c r="R90" s="403">
        <v>2227.6196660482374</v>
      </c>
      <c r="S90" s="403">
        <v>39.517625231910948</v>
      </c>
      <c r="T90" s="403">
        <v>2188.1020408163267</v>
      </c>
      <c r="U90" s="403">
        <v>0</v>
      </c>
      <c r="V90" s="375">
        <v>125</v>
      </c>
      <c r="W90" s="354">
        <v>1049.9570815450643</v>
      </c>
    </row>
    <row r="91" spans="2:23" ht="17.100000000000001" customHeight="1">
      <c r="B91" s="372"/>
      <c r="C91" s="373"/>
      <c r="D91" s="374"/>
      <c r="E91" s="370"/>
      <c r="F91" s="400"/>
      <c r="G91" s="371"/>
      <c r="H91" s="402"/>
      <c r="I91" s="371"/>
      <c r="J91" s="400"/>
      <c r="K91" s="371"/>
      <c r="L91" s="400"/>
      <c r="M91" s="371"/>
      <c r="N91" s="400"/>
      <c r="O91" s="403"/>
      <c r="P91" s="403"/>
      <c r="Q91" s="403"/>
      <c r="R91" s="403"/>
      <c r="S91" s="403"/>
      <c r="T91" s="403"/>
      <c r="U91" s="403"/>
      <c r="V91" s="375"/>
    </row>
    <row r="92" spans="2:23" ht="17.100000000000001" customHeight="1">
      <c r="B92" s="372">
        <v>301</v>
      </c>
      <c r="C92" s="373">
        <v>99</v>
      </c>
      <c r="D92" s="374" t="s">
        <v>109</v>
      </c>
      <c r="E92" s="370"/>
      <c r="F92" s="400">
        <v>163363.69562134374</v>
      </c>
      <c r="G92" s="371"/>
      <c r="H92" s="402">
        <v>126834.96720439638</v>
      </c>
      <c r="I92" s="371"/>
      <c r="J92" s="400">
        <v>46587.81067186669</v>
      </c>
      <c r="K92" s="371"/>
      <c r="L92" s="400">
        <v>62735.018613720975</v>
      </c>
      <c r="M92" s="371"/>
      <c r="N92" s="400">
        <v>17512.137918808723</v>
      </c>
      <c r="O92" s="403">
        <v>33680.049636589254</v>
      </c>
      <c r="P92" s="403">
        <v>1200.4403474561248</v>
      </c>
      <c r="Q92" s="403">
        <v>263.91774508065947</v>
      </c>
      <c r="R92" s="403">
        <v>1384.3206878213082</v>
      </c>
      <c r="S92" s="403">
        <v>23.277787626307394</v>
      </c>
      <c r="T92" s="403">
        <v>1361.0429001950008</v>
      </c>
      <c r="U92" s="403">
        <v>0</v>
      </c>
      <c r="V92" s="375">
        <v>301</v>
      </c>
      <c r="W92" s="354">
        <v>1620.9218241042345</v>
      </c>
    </row>
    <row r="93" spans="2:23" ht="17.100000000000001" customHeight="1">
      <c r="B93" s="372">
        <v>303</v>
      </c>
      <c r="C93" s="373">
        <v>100</v>
      </c>
      <c r="D93" s="374" t="s">
        <v>110</v>
      </c>
      <c r="E93" s="370"/>
      <c r="F93" s="400">
        <v>205422.56822629424</v>
      </c>
      <c r="G93" s="371"/>
      <c r="H93" s="402">
        <v>159030.257842614</v>
      </c>
      <c r="I93" s="371"/>
      <c r="J93" s="400">
        <v>64335.552155606951</v>
      </c>
      <c r="K93" s="371"/>
      <c r="L93" s="400">
        <v>77510.755618810406</v>
      </c>
      <c r="M93" s="371"/>
      <c r="N93" s="400">
        <v>17183.950068196642</v>
      </c>
      <c r="O93" s="403">
        <v>40654.632746249183</v>
      </c>
      <c r="P93" s="403">
        <v>1982.2546403368322</v>
      </c>
      <c r="Q93" s="403">
        <v>529.99555239281267</v>
      </c>
      <c r="R93" s="403">
        <v>3225.4274447014172</v>
      </c>
      <c r="S93" s="403">
        <v>26.751764217517643</v>
      </c>
      <c r="T93" s="403">
        <v>3198.6756804838997</v>
      </c>
      <c r="U93" s="403">
        <v>0</v>
      </c>
      <c r="V93" s="375">
        <v>303</v>
      </c>
      <c r="W93" s="354">
        <v>3360.023044566592</v>
      </c>
    </row>
    <row r="94" spans="2:23" ht="17.100000000000001" customHeight="1">
      <c r="B94" s="377"/>
      <c r="C94" s="378"/>
      <c r="D94" s="378"/>
      <c r="E94" s="379"/>
      <c r="F94" s="380"/>
      <c r="G94" s="381"/>
      <c r="H94" s="382"/>
      <c r="I94" s="381"/>
      <c r="J94" s="380"/>
      <c r="K94" s="381"/>
      <c r="L94" s="380"/>
      <c r="M94" s="381"/>
      <c r="N94" s="380"/>
      <c r="O94" s="381"/>
      <c r="P94" s="381"/>
      <c r="Q94" s="381"/>
      <c r="R94" s="381"/>
      <c r="S94" s="381"/>
      <c r="T94" s="381"/>
      <c r="U94" s="380"/>
      <c r="V94" s="383"/>
    </row>
    <row r="95" spans="2:23" ht="15" customHeight="1">
      <c r="B95" s="373"/>
      <c r="C95" s="373"/>
      <c r="D95" s="361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73"/>
    </row>
  </sheetData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honeticPr fontId="2"/>
  <pageMargins left="1.1811023622047245" right="0.27559055118110237" top="0.6692913385826772" bottom="0.39370078740157483" header="0.27559055118110237" footer="0.51181102362204722"/>
  <pageSetup paperSize="9" scale="71" fitToHeight="2" orientation="landscape" r:id="rId1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V95"/>
  <sheetViews>
    <sheetView zoomScaleNormal="100" workbookViewId="0">
      <selection activeCell="F12" sqref="F12"/>
    </sheetView>
  </sheetViews>
  <sheetFormatPr defaultRowHeight="15" customHeight="1"/>
  <cols>
    <col min="1" max="1" width="1.25" style="384" customWidth="1"/>
    <col min="2" max="2" width="5.625" style="384" customWidth="1"/>
    <col min="3" max="3" width="1" style="384" customWidth="1"/>
    <col min="4" max="4" width="11.625" style="384" customWidth="1"/>
    <col min="5" max="5" width="1" style="406" customWidth="1"/>
    <col min="6" max="6" width="11.25" style="384" customWidth="1"/>
    <col min="7" max="7" width="6.25" style="384" customWidth="1"/>
    <col min="8" max="8" width="11.25" style="384" customWidth="1"/>
    <col min="9" max="9" width="6.25" style="384" customWidth="1"/>
    <col min="10" max="10" width="11.25" style="384" customWidth="1"/>
    <col min="11" max="11" width="6.25" style="384" customWidth="1"/>
    <col min="12" max="12" width="11.25" style="384" customWidth="1"/>
    <col min="13" max="13" width="6.25" style="384" customWidth="1"/>
    <col min="14" max="21" width="11.25" style="384" customWidth="1"/>
    <col min="22" max="22" width="5.625" style="384" customWidth="1"/>
    <col min="23" max="23" width="1.125" style="384" customWidth="1"/>
    <col min="24" max="256" width="9" style="384"/>
    <col min="257" max="257" width="1.25" style="384" customWidth="1"/>
    <col min="258" max="258" width="5.625" style="384" customWidth="1"/>
    <col min="259" max="259" width="1" style="384" customWidth="1"/>
    <col min="260" max="260" width="11.625" style="384" customWidth="1"/>
    <col min="261" max="261" width="1" style="384" customWidth="1"/>
    <col min="262" max="262" width="11.25" style="384" customWidth="1"/>
    <col min="263" max="263" width="6.25" style="384" customWidth="1"/>
    <col min="264" max="264" width="11.25" style="384" customWidth="1"/>
    <col min="265" max="265" width="6.25" style="384" customWidth="1"/>
    <col min="266" max="266" width="11.25" style="384" customWidth="1"/>
    <col min="267" max="267" width="6.25" style="384" customWidth="1"/>
    <col min="268" max="268" width="11.25" style="384" customWidth="1"/>
    <col min="269" max="269" width="6.25" style="384" customWidth="1"/>
    <col min="270" max="277" width="11.25" style="384" customWidth="1"/>
    <col min="278" max="278" width="5.625" style="384" customWidth="1"/>
    <col min="279" max="279" width="1.125" style="384" customWidth="1"/>
    <col min="280" max="512" width="9" style="384"/>
    <col min="513" max="513" width="1.25" style="384" customWidth="1"/>
    <col min="514" max="514" width="5.625" style="384" customWidth="1"/>
    <col min="515" max="515" width="1" style="384" customWidth="1"/>
    <col min="516" max="516" width="11.625" style="384" customWidth="1"/>
    <col min="517" max="517" width="1" style="384" customWidth="1"/>
    <col min="518" max="518" width="11.25" style="384" customWidth="1"/>
    <col min="519" max="519" width="6.25" style="384" customWidth="1"/>
    <col min="520" max="520" width="11.25" style="384" customWidth="1"/>
    <col min="521" max="521" width="6.25" style="384" customWidth="1"/>
    <col min="522" max="522" width="11.25" style="384" customWidth="1"/>
    <col min="523" max="523" width="6.25" style="384" customWidth="1"/>
    <col min="524" max="524" width="11.25" style="384" customWidth="1"/>
    <col min="525" max="525" width="6.25" style="384" customWidth="1"/>
    <col min="526" max="533" width="11.25" style="384" customWidth="1"/>
    <col min="534" max="534" width="5.625" style="384" customWidth="1"/>
    <col min="535" max="535" width="1.125" style="384" customWidth="1"/>
    <col min="536" max="768" width="9" style="384"/>
    <col min="769" max="769" width="1.25" style="384" customWidth="1"/>
    <col min="770" max="770" width="5.625" style="384" customWidth="1"/>
    <col min="771" max="771" width="1" style="384" customWidth="1"/>
    <col min="772" max="772" width="11.625" style="384" customWidth="1"/>
    <col min="773" max="773" width="1" style="384" customWidth="1"/>
    <col min="774" max="774" width="11.25" style="384" customWidth="1"/>
    <col min="775" max="775" width="6.25" style="384" customWidth="1"/>
    <col min="776" max="776" width="11.25" style="384" customWidth="1"/>
    <col min="777" max="777" width="6.25" style="384" customWidth="1"/>
    <col min="778" max="778" width="11.25" style="384" customWidth="1"/>
    <col min="779" max="779" width="6.25" style="384" customWidth="1"/>
    <col min="780" max="780" width="11.25" style="384" customWidth="1"/>
    <col min="781" max="781" width="6.25" style="384" customWidth="1"/>
    <col min="782" max="789" width="11.25" style="384" customWidth="1"/>
    <col min="790" max="790" width="5.625" style="384" customWidth="1"/>
    <col min="791" max="791" width="1.125" style="384" customWidth="1"/>
    <col min="792" max="1024" width="9" style="384"/>
    <col min="1025" max="1025" width="1.25" style="384" customWidth="1"/>
    <col min="1026" max="1026" width="5.625" style="384" customWidth="1"/>
    <col min="1027" max="1027" width="1" style="384" customWidth="1"/>
    <col min="1028" max="1028" width="11.625" style="384" customWidth="1"/>
    <col min="1029" max="1029" width="1" style="384" customWidth="1"/>
    <col min="1030" max="1030" width="11.25" style="384" customWidth="1"/>
    <col min="1031" max="1031" width="6.25" style="384" customWidth="1"/>
    <col min="1032" max="1032" width="11.25" style="384" customWidth="1"/>
    <col min="1033" max="1033" width="6.25" style="384" customWidth="1"/>
    <col min="1034" max="1034" width="11.25" style="384" customWidth="1"/>
    <col min="1035" max="1035" width="6.25" style="384" customWidth="1"/>
    <col min="1036" max="1036" width="11.25" style="384" customWidth="1"/>
    <col min="1037" max="1037" width="6.25" style="384" customWidth="1"/>
    <col min="1038" max="1045" width="11.25" style="384" customWidth="1"/>
    <col min="1046" max="1046" width="5.625" style="384" customWidth="1"/>
    <col min="1047" max="1047" width="1.125" style="384" customWidth="1"/>
    <col min="1048" max="1280" width="9" style="384"/>
    <col min="1281" max="1281" width="1.25" style="384" customWidth="1"/>
    <col min="1282" max="1282" width="5.625" style="384" customWidth="1"/>
    <col min="1283" max="1283" width="1" style="384" customWidth="1"/>
    <col min="1284" max="1284" width="11.625" style="384" customWidth="1"/>
    <col min="1285" max="1285" width="1" style="384" customWidth="1"/>
    <col min="1286" max="1286" width="11.25" style="384" customWidth="1"/>
    <col min="1287" max="1287" width="6.25" style="384" customWidth="1"/>
    <col min="1288" max="1288" width="11.25" style="384" customWidth="1"/>
    <col min="1289" max="1289" width="6.25" style="384" customWidth="1"/>
    <col min="1290" max="1290" width="11.25" style="384" customWidth="1"/>
    <col min="1291" max="1291" width="6.25" style="384" customWidth="1"/>
    <col min="1292" max="1292" width="11.25" style="384" customWidth="1"/>
    <col min="1293" max="1293" width="6.25" style="384" customWidth="1"/>
    <col min="1294" max="1301" width="11.25" style="384" customWidth="1"/>
    <col min="1302" max="1302" width="5.625" style="384" customWidth="1"/>
    <col min="1303" max="1303" width="1.125" style="384" customWidth="1"/>
    <col min="1304" max="1536" width="9" style="384"/>
    <col min="1537" max="1537" width="1.25" style="384" customWidth="1"/>
    <col min="1538" max="1538" width="5.625" style="384" customWidth="1"/>
    <col min="1539" max="1539" width="1" style="384" customWidth="1"/>
    <col min="1540" max="1540" width="11.625" style="384" customWidth="1"/>
    <col min="1541" max="1541" width="1" style="384" customWidth="1"/>
    <col min="1542" max="1542" width="11.25" style="384" customWidth="1"/>
    <col min="1543" max="1543" width="6.25" style="384" customWidth="1"/>
    <col min="1544" max="1544" width="11.25" style="384" customWidth="1"/>
    <col min="1545" max="1545" width="6.25" style="384" customWidth="1"/>
    <col min="1546" max="1546" width="11.25" style="384" customWidth="1"/>
    <col min="1547" max="1547" width="6.25" style="384" customWidth="1"/>
    <col min="1548" max="1548" width="11.25" style="384" customWidth="1"/>
    <col min="1549" max="1549" width="6.25" style="384" customWidth="1"/>
    <col min="1550" max="1557" width="11.25" style="384" customWidth="1"/>
    <col min="1558" max="1558" width="5.625" style="384" customWidth="1"/>
    <col min="1559" max="1559" width="1.125" style="384" customWidth="1"/>
    <col min="1560" max="1792" width="9" style="384"/>
    <col min="1793" max="1793" width="1.25" style="384" customWidth="1"/>
    <col min="1794" max="1794" width="5.625" style="384" customWidth="1"/>
    <col min="1795" max="1795" width="1" style="384" customWidth="1"/>
    <col min="1796" max="1796" width="11.625" style="384" customWidth="1"/>
    <col min="1797" max="1797" width="1" style="384" customWidth="1"/>
    <col min="1798" max="1798" width="11.25" style="384" customWidth="1"/>
    <col min="1799" max="1799" width="6.25" style="384" customWidth="1"/>
    <col min="1800" max="1800" width="11.25" style="384" customWidth="1"/>
    <col min="1801" max="1801" width="6.25" style="384" customWidth="1"/>
    <col min="1802" max="1802" width="11.25" style="384" customWidth="1"/>
    <col min="1803" max="1803" width="6.25" style="384" customWidth="1"/>
    <col min="1804" max="1804" width="11.25" style="384" customWidth="1"/>
    <col min="1805" max="1805" width="6.25" style="384" customWidth="1"/>
    <col min="1806" max="1813" width="11.25" style="384" customWidth="1"/>
    <col min="1814" max="1814" width="5.625" style="384" customWidth="1"/>
    <col min="1815" max="1815" width="1.125" style="384" customWidth="1"/>
    <col min="1816" max="2048" width="9" style="384"/>
    <col min="2049" max="2049" width="1.25" style="384" customWidth="1"/>
    <col min="2050" max="2050" width="5.625" style="384" customWidth="1"/>
    <col min="2051" max="2051" width="1" style="384" customWidth="1"/>
    <col min="2052" max="2052" width="11.625" style="384" customWidth="1"/>
    <col min="2053" max="2053" width="1" style="384" customWidth="1"/>
    <col min="2054" max="2054" width="11.25" style="384" customWidth="1"/>
    <col min="2055" max="2055" width="6.25" style="384" customWidth="1"/>
    <col min="2056" max="2056" width="11.25" style="384" customWidth="1"/>
    <col min="2057" max="2057" width="6.25" style="384" customWidth="1"/>
    <col min="2058" max="2058" width="11.25" style="384" customWidth="1"/>
    <col min="2059" max="2059" width="6.25" style="384" customWidth="1"/>
    <col min="2060" max="2060" width="11.25" style="384" customWidth="1"/>
    <col min="2061" max="2061" width="6.25" style="384" customWidth="1"/>
    <col min="2062" max="2069" width="11.25" style="384" customWidth="1"/>
    <col min="2070" max="2070" width="5.625" style="384" customWidth="1"/>
    <col min="2071" max="2071" width="1.125" style="384" customWidth="1"/>
    <col min="2072" max="2304" width="9" style="384"/>
    <col min="2305" max="2305" width="1.25" style="384" customWidth="1"/>
    <col min="2306" max="2306" width="5.625" style="384" customWidth="1"/>
    <col min="2307" max="2307" width="1" style="384" customWidth="1"/>
    <col min="2308" max="2308" width="11.625" style="384" customWidth="1"/>
    <col min="2309" max="2309" width="1" style="384" customWidth="1"/>
    <col min="2310" max="2310" width="11.25" style="384" customWidth="1"/>
    <col min="2311" max="2311" width="6.25" style="384" customWidth="1"/>
    <col min="2312" max="2312" width="11.25" style="384" customWidth="1"/>
    <col min="2313" max="2313" width="6.25" style="384" customWidth="1"/>
    <col min="2314" max="2314" width="11.25" style="384" customWidth="1"/>
    <col min="2315" max="2315" width="6.25" style="384" customWidth="1"/>
    <col min="2316" max="2316" width="11.25" style="384" customWidth="1"/>
    <col min="2317" max="2317" width="6.25" style="384" customWidth="1"/>
    <col min="2318" max="2325" width="11.25" style="384" customWidth="1"/>
    <col min="2326" max="2326" width="5.625" style="384" customWidth="1"/>
    <col min="2327" max="2327" width="1.125" style="384" customWidth="1"/>
    <col min="2328" max="2560" width="9" style="384"/>
    <col min="2561" max="2561" width="1.25" style="384" customWidth="1"/>
    <col min="2562" max="2562" width="5.625" style="384" customWidth="1"/>
    <col min="2563" max="2563" width="1" style="384" customWidth="1"/>
    <col min="2564" max="2564" width="11.625" style="384" customWidth="1"/>
    <col min="2565" max="2565" width="1" style="384" customWidth="1"/>
    <col min="2566" max="2566" width="11.25" style="384" customWidth="1"/>
    <col min="2567" max="2567" width="6.25" style="384" customWidth="1"/>
    <col min="2568" max="2568" width="11.25" style="384" customWidth="1"/>
    <col min="2569" max="2569" width="6.25" style="384" customWidth="1"/>
    <col min="2570" max="2570" width="11.25" style="384" customWidth="1"/>
    <col min="2571" max="2571" width="6.25" style="384" customWidth="1"/>
    <col min="2572" max="2572" width="11.25" style="384" customWidth="1"/>
    <col min="2573" max="2573" width="6.25" style="384" customWidth="1"/>
    <col min="2574" max="2581" width="11.25" style="384" customWidth="1"/>
    <col min="2582" max="2582" width="5.625" style="384" customWidth="1"/>
    <col min="2583" max="2583" width="1.125" style="384" customWidth="1"/>
    <col min="2584" max="2816" width="9" style="384"/>
    <col min="2817" max="2817" width="1.25" style="384" customWidth="1"/>
    <col min="2818" max="2818" width="5.625" style="384" customWidth="1"/>
    <col min="2819" max="2819" width="1" style="384" customWidth="1"/>
    <col min="2820" max="2820" width="11.625" style="384" customWidth="1"/>
    <col min="2821" max="2821" width="1" style="384" customWidth="1"/>
    <col min="2822" max="2822" width="11.25" style="384" customWidth="1"/>
    <col min="2823" max="2823" width="6.25" style="384" customWidth="1"/>
    <col min="2824" max="2824" width="11.25" style="384" customWidth="1"/>
    <col min="2825" max="2825" width="6.25" style="384" customWidth="1"/>
    <col min="2826" max="2826" width="11.25" style="384" customWidth="1"/>
    <col min="2827" max="2827" width="6.25" style="384" customWidth="1"/>
    <col min="2828" max="2828" width="11.25" style="384" customWidth="1"/>
    <col min="2829" max="2829" width="6.25" style="384" customWidth="1"/>
    <col min="2830" max="2837" width="11.25" style="384" customWidth="1"/>
    <col min="2838" max="2838" width="5.625" style="384" customWidth="1"/>
    <col min="2839" max="2839" width="1.125" style="384" customWidth="1"/>
    <col min="2840" max="3072" width="9" style="384"/>
    <col min="3073" max="3073" width="1.25" style="384" customWidth="1"/>
    <col min="3074" max="3074" width="5.625" style="384" customWidth="1"/>
    <col min="3075" max="3075" width="1" style="384" customWidth="1"/>
    <col min="3076" max="3076" width="11.625" style="384" customWidth="1"/>
    <col min="3077" max="3077" width="1" style="384" customWidth="1"/>
    <col min="3078" max="3078" width="11.25" style="384" customWidth="1"/>
    <col min="3079" max="3079" width="6.25" style="384" customWidth="1"/>
    <col min="3080" max="3080" width="11.25" style="384" customWidth="1"/>
    <col min="3081" max="3081" width="6.25" style="384" customWidth="1"/>
    <col min="3082" max="3082" width="11.25" style="384" customWidth="1"/>
    <col min="3083" max="3083" width="6.25" style="384" customWidth="1"/>
    <col min="3084" max="3084" width="11.25" style="384" customWidth="1"/>
    <col min="3085" max="3085" width="6.25" style="384" customWidth="1"/>
    <col min="3086" max="3093" width="11.25" style="384" customWidth="1"/>
    <col min="3094" max="3094" width="5.625" style="384" customWidth="1"/>
    <col min="3095" max="3095" width="1.125" style="384" customWidth="1"/>
    <col min="3096" max="3328" width="9" style="384"/>
    <col min="3329" max="3329" width="1.25" style="384" customWidth="1"/>
    <col min="3330" max="3330" width="5.625" style="384" customWidth="1"/>
    <col min="3331" max="3331" width="1" style="384" customWidth="1"/>
    <col min="3332" max="3332" width="11.625" style="384" customWidth="1"/>
    <col min="3333" max="3333" width="1" style="384" customWidth="1"/>
    <col min="3334" max="3334" width="11.25" style="384" customWidth="1"/>
    <col min="3335" max="3335" width="6.25" style="384" customWidth="1"/>
    <col min="3336" max="3336" width="11.25" style="384" customWidth="1"/>
    <col min="3337" max="3337" width="6.25" style="384" customWidth="1"/>
    <col min="3338" max="3338" width="11.25" style="384" customWidth="1"/>
    <col min="3339" max="3339" width="6.25" style="384" customWidth="1"/>
    <col min="3340" max="3340" width="11.25" style="384" customWidth="1"/>
    <col min="3341" max="3341" width="6.25" style="384" customWidth="1"/>
    <col min="3342" max="3349" width="11.25" style="384" customWidth="1"/>
    <col min="3350" max="3350" width="5.625" style="384" customWidth="1"/>
    <col min="3351" max="3351" width="1.125" style="384" customWidth="1"/>
    <col min="3352" max="3584" width="9" style="384"/>
    <col min="3585" max="3585" width="1.25" style="384" customWidth="1"/>
    <col min="3586" max="3586" width="5.625" style="384" customWidth="1"/>
    <col min="3587" max="3587" width="1" style="384" customWidth="1"/>
    <col min="3588" max="3588" width="11.625" style="384" customWidth="1"/>
    <col min="3589" max="3589" width="1" style="384" customWidth="1"/>
    <col min="3590" max="3590" width="11.25" style="384" customWidth="1"/>
    <col min="3591" max="3591" width="6.25" style="384" customWidth="1"/>
    <col min="3592" max="3592" width="11.25" style="384" customWidth="1"/>
    <col min="3593" max="3593" width="6.25" style="384" customWidth="1"/>
    <col min="3594" max="3594" width="11.25" style="384" customWidth="1"/>
    <col min="3595" max="3595" width="6.25" style="384" customWidth="1"/>
    <col min="3596" max="3596" width="11.25" style="384" customWidth="1"/>
    <col min="3597" max="3597" width="6.25" style="384" customWidth="1"/>
    <col min="3598" max="3605" width="11.25" style="384" customWidth="1"/>
    <col min="3606" max="3606" width="5.625" style="384" customWidth="1"/>
    <col min="3607" max="3607" width="1.125" style="384" customWidth="1"/>
    <col min="3608" max="3840" width="9" style="384"/>
    <col min="3841" max="3841" width="1.25" style="384" customWidth="1"/>
    <col min="3842" max="3842" width="5.625" style="384" customWidth="1"/>
    <col min="3843" max="3843" width="1" style="384" customWidth="1"/>
    <col min="3844" max="3844" width="11.625" style="384" customWidth="1"/>
    <col min="3845" max="3845" width="1" style="384" customWidth="1"/>
    <col min="3846" max="3846" width="11.25" style="384" customWidth="1"/>
    <col min="3847" max="3847" width="6.25" style="384" customWidth="1"/>
    <col min="3848" max="3848" width="11.25" style="384" customWidth="1"/>
    <col min="3849" max="3849" width="6.25" style="384" customWidth="1"/>
    <col min="3850" max="3850" width="11.25" style="384" customWidth="1"/>
    <col min="3851" max="3851" width="6.25" style="384" customWidth="1"/>
    <col min="3852" max="3852" width="11.25" style="384" customWidth="1"/>
    <col min="3853" max="3853" width="6.25" style="384" customWidth="1"/>
    <col min="3854" max="3861" width="11.25" style="384" customWidth="1"/>
    <col min="3862" max="3862" width="5.625" style="384" customWidth="1"/>
    <col min="3863" max="3863" width="1.125" style="384" customWidth="1"/>
    <col min="3864" max="4096" width="9" style="384"/>
    <col min="4097" max="4097" width="1.25" style="384" customWidth="1"/>
    <col min="4098" max="4098" width="5.625" style="384" customWidth="1"/>
    <col min="4099" max="4099" width="1" style="384" customWidth="1"/>
    <col min="4100" max="4100" width="11.625" style="384" customWidth="1"/>
    <col min="4101" max="4101" width="1" style="384" customWidth="1"/>
    <col min="4102" max="4102" width="11.25" style="384" customWidth="1"/>
    <col min="4103" max="4103" width="6.25" style="384" customWidth="1"/>
    <col min="4104" max="4104" width="11.25" style="384" customWidth="1"/>
    <col min="4105" max="4105" width="6.25" style="384" customWidth="1"/>
    <col min="4106" max="4106" width="11.25" style="384" customWidth="1"/>
    <col min="4107" max="4107" width="6.25" style="384" customWidth="1"/>
    <col min="4108" max="4108" width="11.25" style="384" customWidth="1"/>
    <col min="4109" max="4109" width="6.25" style="384" customWidth="1"/>
    <col min="4110" max="4117" width="11.25" style="384" customWidth="1"/>
    <col min="4118" max="4118" width="5.625" style="384" customWidth="1"/>
    <col min="4119" max="4119" width="1.125" style="384" customWidth="1"/>
    <col min="4120" max="4352" width="9" style="384"/>
    <col min="4353" max="4353" width="1.25" style="384" customWidth="1"/>
    <col min="4354" max="4354" width="5.625" style="384" customWidth="1"/>
    <col min="4355" max="4355" width="1" style="384" customWidth="1"/>
    <col min="4356" max="4356" width="11.625" style="384" customWidth="1"/>
    <col min="4357" max="4357" width="1" style="384" customWidth="1"/>
    <col min="4358" max="4358" width="11.25" style="384" customWidth="1"/>
    <col min="4359" max="4359" width="6.25" style="384" customWidth="1"/>
    <col min="4360" max="4360" width="11.25" style="384" customWidth="1"/>
    <col min="4361" max="4361" width="6.25" style="384" customWidth="1"/>
    <col min="4362" max="4362" width="11.25" style="384" customWidth="1"/>
    <col min="4363" max="4363" width="6.25" style="384" customWidth="1"/>
    <col min="4364" max="4364" width="11.25" style="384" customWidth="1"/>
    <col min="4365" max="4365" width="6.25" style="384" customWidth="1"/>
    <col min="4366" max="4373" width="11.25" style="384" customWidth="1"/>
    <col min="4374" max="4374" width="5.625" style="384" customWidth="1"/>
    <col min="4375" max="4375" width="1.125" style="384" customWidth="1"/>
    <col min="4376" max="4608" width="9" style="384"/>
    <col min="4609" max="4609" width="1.25" style="384" customWidth="1"/>
    <col min="4610" max="4610" width="5.625" style="384" customWidth="1"/>
    <col min="4611" max="4611" width="1" style="384" customWidth="1"/>
    <col min="4612" max="4612" width="11.625" style="384" customWidth="1"/>
    <col min="4613" max="4613" width="1" style="384" customWidth="1"/>
    <col min="4614" max="4614" width="11.25" style="384" customWidth="1"/>
    <col min="4615" max="4615" width="6.25" style="384" customWidth="1"/>
    <col min="4616" max="4616" width="11.25" style="384" customWidth="1"/>
    <col min="4617" max="4617" width="6.25" style="384" customWidth="1"/>
    <col min="4618" max="4618" width="11.25" style="384" customWidth="1"/>
    <col min="4619" max="4619" width="6.25" style="384" customWidth="1"/>
    <col min="4620" max="4620" width="11.25" style="384" customWidth="1"/>
    <col min="4621" max="4621" width="6.25" style="384" customWidth="1"/>
    <col min="4622" max="4629" width="11.25" style="384" customWidth="1"/>
    <col min="4630" max="4630" width="5.625" style="384" customWidth="1"/>
    <col min="4631" max="4631" width="1.125" style="384" customWidth="1"/>
    <col min="4632" max="4864" width="9" style="384"/>
    <col min="4865" max="4865" width="1.25" style="384" customWidth="1"/>
    <col min="4866" max="4866" width="5.625" style="384" customWidth="1"/>
    <col min="4867" max="4867" width="1" style="384" customWidth="1"/>
    <col min="4868" max="4868" width="11.625" style="384" customWidth="1"/>
    <col min="4869" max="4869" width="1" style="384" customWidth="1"/>
    <col min="4870" max="4870" width="11.25" style="384" customWidth="1"/>
    <col min="4871" max="4871" width="6.25" style="384" customWidth="1"/>
    <col min="4872" max="4872" width="11.25" style="384" customWidth="1"/>
    <col min="4873" max="4873" width="6.25" style="384" customWidth="1"/>
    <col min="4874" max="4874" width="11.25" style="384" customWidth="1"/>
    <col min="4875" max="4875" width="6.25" style="384" customWidth="1"/>
    <col min="4876" max="4876" width="11.25" style="384" customWidth="1"/>
    <col min="4877" max="4877" width="6.25" style="384" customWidth="1"/>
    <col min="4878" max="4885" width="11.25" style="384" customWidth="1"/>
    <col min="4886" max="4886" width="5.625" style="384" customWidth="1"/>
    <col min="4887" max="4887" width="1.125" style="384" customWidth="1"/>
    <col min="4888" max="5120" width="9" style="384"/>
    <col min="5121" max="5121" width="1.25" style="384" customWidth="1"/>
    <col min="5122" max="5122" width="5.625" style="384" customWidth="1"/>
    <col min="5123" max="5123" width="1" style="384" customWidth="1"/>
    <col min="5124" max="5124" width="11.625" style="384" customWidth="1"/>
    <col min="5125" max="5125" width="1" style="384" customWidth="1"/>
    <col min="5126" max="5126" width="11.25" style="384" customWidth="1"/>
    <col min="5127" max="5127" width="6.25" style="384" customWidth="1"/>
    <col min="5128" max="5128" width="11.25" style="384" customWidth="1"/>
    <col min="5129" max="5129" width="6.25" style="384" customWidth="1"/>
    <col min="5130" max="5130" width="11.25" style="384" customWidth="1"/>
    <col min="5131" max="5131" width="6.25" style="384" customWidth="1"/>
    <col min="5132" max="5132" width="11.25" style="384" customWidth="1"/>
    <col min="5133" max="5133" width="6.25" style="384" customWidth="1"/>
    <col min="5134" max="5141" width="11.25" style="384" customWidth="1"/>
    <col min="5142" max="5142" width="5.625" style="384" customWidth="1"/>
    <col min="5143" max="5143" width="1.125" style="384" customWidth="1"/>
    <col min="5144" max="5376" width="9" style="384"/>
    <col min="5377" max="5377" width="1.25" style="384" customWidth="1"/>
    <col min="5378" max="5378" width="5.625" style="384" customWidth="1"/>
    <col min="5379" max="5379" width="1" style="384" customWidth="1"/>
    <col min="5380" max="5380" width="11.625" style="384" customWidth="1"/>
    <col min="5381" max="5381" width="1" style="384" customWidth="1"/>
    <col min="5382" max="5382" width="11.25" style="384" customWidth="1"/>
    <col min="5383" max="5383" width="6.25" style="384" customWidth="1"/>
    <col min="5384" max="5384" width="11.25" style="384" customWidth="1"/>
    <col min="5385" max="5385" width="6.25" style="384" customWidth="1"/>
    <col min="5386" max="5386" width="11.25" style="384" customWidth="1"/>
    <col min="5387" max="5387" width="6.25" style="384" customWidth="1"/>
    <col min="5388" max="5388" width="11.25" style="384" customWidth="1"/>
    <col min="5389" max="5389" width="6.25" style="384" customWidth="1"/>
    <col min="5390" max="5397" width="11.25" style="384" customWidth="1"/>
    <col min="5398" max="5398" width="5.625" style="384" customWidth="1"/>
    <col min="5399" max="5399" width="1.125" style="384" customWidth="1"/>
    <col min="5400" max="5632" width="9" style="384"/>
    <col min="5633" max="5633" width="1.25" style="384" customWidth="1"/>
    <col min="5634" max="5634" width="5.625" style="384" customWidth="1"/>
    <col min="5635" max="5635" width="1" style="384" customWidth="1"/>
    <col min="5636" max="5636" width="11.625" style="384" customWidth="1"/>
    <col min="5637" max="5637" width="1" style="384" customWidth="1"/>
    <col min="5638" max="5638" width="11.25" style="384" customWidth="1"/>
    <col min="5639" max="5639" width="6.25" style="384" customWidth="1"/>
    <col min="5640" max="5640" width="11.25" style="384" customWidth="1"/>
    <col min="5641" max="5641" width="6.25" style="384" customWidth="1"/>
    <col min="5642" max="5642" width="11.25" style="384" customWidth="1"/>
    <col min="5643" max="5643" width="6.25" style="384" customWidth="1"/>
    <col min="5644" max="5644" width="11.25" style="384" customWidth="1"/>
    <col min="5645" max="5645" width="6.25" style="384" customWidth="1"/>
    <col min="5646" max="5653" width="11.25" style="384" customWidth="1"/>
    <col min="5654" max="5654" width="5.625" style="384" customWidth="1"/>
    <col min="5655" max="5655" width="1.125" style="384" customWidth="1"/>
    <col min="5656" max="5888" width="9" style="384"/>
    <col min="5889" max="5889" width="1.25" style="384" customWidth="1"/>
    <col min="5890" max="5890" width="5.625" style="384" customWidth="1"/>
    <col min="5891" max="5891" width="1" style="384" customWidth="1"/>
    <col min="5892" max="5892" width="11.625" style="384" customWidth="1"/>
    <col min="5893" max="5893" width="1" style="384" customWidth="1"/>
    <col min="5894" max="5894" width="11.25" style="384" customWidth="1"/>
    <col min="5895" max="5895" width="6.25" style="384" customWidth="1"/>
    <col min="5896" max="5896" width="11.25" style="384" customWidth="1"/>
    <col min="5897" max="5897" width="6.25" style="384" customWidth="1"/>
    <col min="5898" max="5898" width="11.25" style="384" customWidth="1"/>
    <col min="5899" max="5899" width="6.25" style="384" customWidth="1"/>
    <col min="5900" max="5900" width="11.25" style="384" customWidth="1"/>
    <col min="5901" max="5901" width="6.25" style="384" customWidth="1"/>
    <col min="5902" max="5909" width="11.25" style="384" customWidth="1"/>
    <col min="5910" max="5910" width="5.625" style="384" customWidth="1"/>
    <col min="5911" max="5911" width="1.125" style="384" customWidth="1"/>
    <col min="5912" max="6144" width="9" style="384"/>
    <col min="6145" max="6145" width="1.25" style="384" customWidth="1"/>
    <col min="6146" max="6146" width="5.625" style="384" customWidth="1"/>
    <col min="6147" max="6147" width="1" style="384" customWidth="1"/>
    <col min="6148" max="6148" width="11.625" style="384" customWidth="1"/>
    <col min="6149" max="6149" width="1" style="384" customWidth="1"/>
    <col min="6150" max="6150" width="11.25" style="384" customWidth="1"/>
    <col min="6151" max="6151" width="6.25" style="384" customWidth="1"/>
    <col min="6152" max="6152" width="11.25" style="384" customWidth="1"/>
    <col min="6153" max="6153" width="6.25" style="384" customWidth="1"/>
    <col min="6154" max="6154" width="11.25" style="384" customWidth="1"/>
    <col min="6155" max="6155" width="6.25" style="384" customWidth="1"/>
    <col min="6156" max="6156" width="11.25" style="384" customWidth="1"/>
    <col min="6157" max="6157" width="6.25" style="384" customWidth="1"/>
    <col min="6158" max="6165" width="11.25" style="384" customWidth="1"/>
    <col min="6166" max="6166" width="5.625" style="384" customWidth="1"/>
    <col min="6167" max="6167" width="1.125" style="384" customWidth="1"/>
    <col min="6168" max="6400" width="9" style="384"/>
    <col min="6401" max="6401" width="1.25" style="384" customWidth="1"/>
    <col min="6402" max="6402" width="5.625" style="384" customWidth="1"/>
    <col min="6403" max="6403" width="1" style="384" customWidth="1"/>
    <col min="6404" max="6404" width="11.625" style="384" customWidth="1"/>
    <col min="6405" max="6405" width="1" style="384" customWidth="1"/>
    <col min="6406" max="6406" width="11.25" style="384" customWidth="1"/>
    <col min="6407" max="6407" width="6.25" style="384" customWidth="1"/>
    <col min="6408" max="6408" width="11.25" style="384" customWidth="1"/>
    <col min="6409" max="6409" width="6.25" style="384" customWidth="1"/>
    <col min="6410" max="6410" width="11.25" style="384" customWidth="1"/>
    <col min="6411" max="6411" width="6.25" style="384" customWidth="1"/>
    <col min="6412" max="6412" width="11.25" style="384" customWidth="1"/>
    <col min="6413" max="6413" width="6.25" style="384" customWidth="1"/>
    <col min="6414" max="6421" width="11.25" style="384" customWidth="1"/>
    <col min="6422" max="6422" width="5.625" style="384" customWidth="1"/>
    <col min="6423" max="6423" width="1.125" style="384" customWidth="1"/>
    <col min="6424" max="6656" width="9" style="384"/>
    <col min="6657" max="6657" width="1.25" style="384" customWidth="1"/>
    <col min="6658" max="6658" width="5.625" style="384" customWidth="1"/>
    <col min="6659" max="6659" width="1" style="384" customWidth="1"/>
    <col min="6660" max="6660" width="11.625" style="384" customWidth="1"/>
    <col min="6661" max="6661" width="1" style="384" customWidth="1"/>
    <col min="6662" max="6662" width="11.25" style="384" customWidth="1"/>
    <col min="6663" max="6663" width="6.25" style="384" customWidth="1"/>
    <col min="6664" max="6664" width="11.25" style="384" customWidth="1"/>
    <col min="6665" max="6665" width="6.25" style="384" customWidth="1"/>
    <col min="6666" max="6666" width="11.25" style="384" customWidth="1"/>
    <col min="6667" max="6667" width="6.25" style="384" customWidth="1"/>
    <col min="6668" max="6668" width="11.25" style="384" customWidth="1"/>
    <col min="6669" max="6669" width="6.25" style="384" customWidth="1"/>
    <col min="6670" max="6677" width="11.25" style="384" customWidth="1"/>
    <col min="6678" max="6678" width="5.625" style="384" customWidth="1"/>
    <col min="6679" max="6679" width="1.125" style="384" customWidth="1"/>
    <col min="6680" max="6912" width="9" style="384"/>
    <col min="6913" max="6913" width="1.25" style="384" customWidth="1"/>
    <col min="6914" max="6914" width="5.625" style="384" customWidth="1"/>
    <col min="6915" max="6915" width="1" style="384" customWidth="1"/>
    <col min="6916" max="6916" width="11.625" style="384" customWidth="1"/>
    <col min="6917" max="6917" width="1" style="384" customWidth="1"/>
    <col min="6918" max="6918" width="11.25" style="384" customWidth="1"/>
    <col min="6919" max="6919" width="6.25" style="384" customWidth="1"/>
    <col min="6920" max="6920" width="11.25" style="384" customWidth="1"/>
    <col min="6921" max="6921" width="6.25" style="384" customWidth="1"/>
    <col min="6922" max="6922" width="11.25" style="384" customWidth="1"/>
    <col min="6923" max="6923" width="6.25" style="384" customWidth="1"/>
    <col min="6924" max="6924" width="11.25" style="384" customWidth="1"/>
    <col min="6925" max="6925" width="6.25" style="384" customWidth="1"/>
    <col min="6926" max="6933" width="11.25" style="384" customWidth="1"/>
    <col min="6934" max="6934" width="5.625" style="384" customWidth="1"/>
    <col min="6935" max="6935" width="1.125" style="384" customWidth="1"/>
    <col min="6936" max="7168" width="9" style="384"/>
    <col min="7169" max="7169" width="1.25" style="384" customWidth="1"/>
    <col min="7170" max="7170" width="5.625" style="384" customWidth="1"/>
    <col min="7171" max="7171" width="1" style="384" customWidth="1"/>
    <col min="7172" max="7172" width="11.625" style="384" customWidth="1"/>
    <col min="7173" max="7173" width="1" style="384" customWidth="1"/>
    <col min="7174" max="7174" width="11.25" style="384" customWidth="1"/>
    <col min="7175" max="7175" width="6.25" style="384" customWidth="1"/>
    <col min="7176" max="7176" width="11.25" style="384" customWidth="1"/>
    <col min="7177" max="7177" width="6.25" style="384" customWidth="1"/>
    <col min="7178" max="7178" width="11.25" style="384" customWidth="1"/>
    <col min="7179" max="7179" width="6.25" style="384" customWidth="1"/>
    <col min="7180" max="7180" width="11.25" style="384" customWidth="1"/>
    <col min="7181" max="7181" width="6.25" style="384" customWidth="1"/>
    <col min="7182" max="7189" width="11.25" style="384" customWidth="1"/>
    <col min="7190" max="7190" width="5.625" style="384" customWidth="1"/>
    <col min="7191" max="7191" width="1.125" style="384" customWidth="1"/>
    <col min="7192" max="7424" width="9" style="384"/>
    <col min="7425" max="7425" width="1.25" style="384" customWidth="1"/>
    <col min="7426" max="7426" width="5.625" style="384" customWidth="1"/>
    <col min="7427" max="7427" width="1" style="384" customWidth="1"/>
    <col min="7428" max="7428" width="11.625" style="384" customWidth="1"/>
    <col min="7429" max="7429" width="1" style="384" customWidth="1"/>
    <col min="7430" max="7430" width="11.25" style="384" customWidth="1"/>
    <col min="7431" max="7431" width="6.25" style="384" customWidth="1"/>
    <col min="7432" max="7432" width="11.25" style="384" customWidth="1"/>
    <col min="7433" max="7433" width="6.25" style="384" customWidth="1"/>
    <col min="7434" max="7434" width="11.25" style="384" customWidth="1"/>
    <col min="7435" max="7435" width="6.25" style="384" customWidth="1"/>
    <col min="7436" max="7436" width="11.25" style="384" customWidth="1"/>
    <col min="7437" max="7437" width="6.25" style="384" customWidth="1"/>
    <col min="7438" max="7445" width="11.25" style="384" customWidth="1"/>
    <col min="7446" max="7446" width="5.625" style="384" customWidth="1"/>
    <col min="7447" max="7447" width="1.125" style="384" customWidth="1"/>
    <col min="7448" max="7680" width="9" style="384"/>
    <col min="7681" max="7681" width="1.25" style="384" customWidth="1"/>
    <col min="7682" max="7682" width="5.625" style="384" customWidth="1"/>
    <col min="7683" max="7683" width="1" style="384" customWidth="1"/>
    <col min="7684" max="7684" width="11.625" style="384" customWidth="1"/>
    <col min="7685" max="7685" width="1" style="384" customWidth="1"/>
    <col min="7686" max="7686" width="11.25" style="384" customWidth="1"/>
    <col min="7687" max="7687" width="6.25" style="384" customWidth="1"/>
    <col min="7688" max="7688" width="11.25" style="384" customWidth="1"/>
    <col min="7689" max="7689" width="6.25" style="384" customWidth="1"/>
    <col min="7690" max="7690" width="11.25" style="384" customWidth="1"/>
    <col min="7691" max="7691" width="6.25" style="384" customWidth="1"/>
    <col min="7692" max="7692" width="11.25" style="384" customWidth="1"/>
    <col min="7693" max="7693" width="6.25" style="384" customWidth="1"/>
    <col min="7694" max="7701" width="11.25" style="384" customWidth="1"/>
    <col min="7702" max="7702" width="5.625" style="384" customWidth="1"/>
    <col min="7703" max="7703" width="1.125" style="384" customWidth="1"/>
    <col min="7704" max="7936" width="9" style="384"/>
    <col min="7937" max="7937" width="1.25" style="384" customWidth="1"/>
    <col min="7938" max="7938" width="5.625" style="384" customWidth="1"/>
    <col min="7939" max="7939" width="1" style="384" customWidth="1"/>
    <col min="7940" max="7940" width="11.625" style="384" customWidth="1"/>
    <col min="7941" max="7941" width="1" style="384" customWidth="1"/>
    <col min="7942" max="7942" width="11.25" style="384" customWidth="1"/>
    <col min="7943" max="7943" width="6.25" style="384" customWidth="1"/>
    <col min="7944" max="7944" width="11.25" style="384" customWidth="1"/>
    <col min="7945" max="7945" width="6.25" style="384" customWidth="1"/>
    <col min="7946" max="7946" width="11.25" style="384" customWidth="1"/>
    <col min="7947" max="7947" width="6.25" style="384" customWidth="1"/>
    <col min="7948" max="7948" width="11.25" style="384" customWidth="1"/>
    <col min="7949" max="7949" width="6.25" style="384" customWidth="1"/>
    <col min="7950" max="7957" width="11.25" style="384" customWidth="1"/>
    <col min="7958" max="7958" width="5.625" style="384" customWidth="1"/>
    <col min="7959" max="7959" width="1.125" style="384" customWidth="1"/>
    <col min="7960" max="8192" width="9" style="384"/>
    <col min="8193" max="8193" width="1.25" style="384" customWidth="1"/>
    <col min="8194" max="8194" width="5.625" style="384" customWidth="1"/>
    <col min="8195" max="8195" width="1" style="384" customWidth="1"/>
    <col min="8196" max="8196" width="11.625" style="384" customWidth="1"/>
    <col min="8197" max="8197" width="1" style="384" customWidth="1"/>
    <col min="8198" max="8198" width="11.25" style="384" customWidth="1"/>
    <col min="8199" max="8199" width="6.25" style="384" customWidth="1"/>
    <col min="8200" max="8200" width="11.25" style="384" customWidth="1"/>
    <col min="8201" max="8201" width="6.25" style="384" customWidth="1"/>
    <col min="8202" max="8202" width="11.25" style="384" customWidth="1"/>
    <col min="8203" max="8203" width="6.25" style="384" customWidth="1"/>
    <col min="8204" max="8204" width="11.25" style="384" customWidth="1"/>
    <col min="8205" max="8205" width="6.25" style="384" customWidth="1"/>
    <col min="8206" max="8213" width="11.25" style="384" customWidth="1"/>
    <col min="8214" max="8214" width="5.625" style="384" customWidth="1"/>
    <col min="8215" max="8215" width="1.125" style="384" customWidth="1"/>
    <col min="8216" max="8448" width="9" style="384"/>
    <col min="8449" max="8449" width="1.25" style="384" customWidth="1"/>
    <col min="8450" max="8450" width="5.625" style="384" customWidth="1"/>
    <col min="8451" max="8451" width="1" style="384" customWidth="1"/>
    <col min="8452" max="8452" width="11.625" style="384" customWidth="1"/>
    <col min="8453" max="8453" width="1" style="384" customWidth="1"/>
    <col min="8454" max="8454" width="11.25" style="384" customWidth="1"/>
    <col min="8455" max="8455" width="6.25" style="384" customWidth="1"/>
    <col min="8456" max="8456" width="11.25" style="384" customWidth="1"/>
    <col min="8457" max="8457" width="6.25" style="384" customWidth="1"/>
    <col min="8458" max="8458" width="11.25" style="384" customWidth="1"/>
    <col min="8459" max="8459" width="6.25" style="384" customWidth="1"/>
    <col min="8460" max="8460" width="11.25" style="384" customWidth="1"/>
    <col min="8461" max="8461" width="6.25" style="384" customWidth="1"/>
    <col min="8462" max="8469" width="11.25" style="384" customWidth="1"/>
    <col min="8470" max="8470" width="5.625" style="384" customWidth="1"/>
    <col min="8471" max="8471" width="1.125" style="384" customWidth="1"/>
    <col min="8472" max="8704" width="9" style="384"/>
    <col min="8705" max="8705" width="1.25" style="384" customWidth="1"/>
    <col min="8706" max="8706" width="5.625" style="384" customWidth="1"/>
    <col min="8707" max="8707" width="1" style="384" customWidth="1"/>
    <col min="8708" max="8708" width="11.625" style="384" customWidth="1"/>
    <col min="8709" max="8709" width="1" style="384" customWidth="1"/>
    <col min="8710" max="8710" width="11.25" style="384" customWidth="1"/>
    <col min="8711" max="8711" width="6.25" style="384" customWidth="1"/>
    <col min="8712" max="8712" width="11.25" style="384" customWidth="1"/>
    <col min="8713" max="8713" width="6.25" style="384" customWidth="1"/>
    <col min="8714" max="8714" width="11.25" style="384" customWidth="1"/>
    <col min="8715" max="8715" width="6.25" style="384" customWidth="1"/>
    <col min="8716" max="8716" width="11.25" style="384" customWidth="1"/>
    <col min="8717" max="8717" width="6.25" style="384" customWidth="1"/>
    <col min="8718" max="8725" width="11.25" style="384" customWidth="1"/>
    <col min="8726" max="8726" width="5.625" style="384" customWidth="1"/>
    <col min="8727" max="8727" width="1.125" style="384" customWidth="1"/>
    <col min="8728" max="8960" width="9" style="384"/>
    <col min="8961" max="8961" width="1.25" style="384" customWidth="1"/>
    <col min="8962" max="8962" width="5.625" style="384" customWidth="1"/>
    <col min="8963" max="8963" width="1" style="384" customWidth="1"/>
    <col min="8964" max="8964" width="11.625" style="384" customWidth="1"/>
    <col min="8965" max="8965" width="1" style="384" customWidth="1"/>
    <col min="8966" max="8966" width="11.25" style="384" customWidth="1"/>
    <col min="8967" max="8967" width="6.25" style="384" customWidth="1"/>
    <col min="8968" max="8968" width="11.25" style="384" customWidth="1"/>
    <col min="8969" max="8969" width="6.25" style="384" customWidth="1"/>
    <col min="8970" max="8970" width="11.25" style="384" customWidth="1"/>
    <col min="8971" max="8971" width="6.25" style="384" customWidth="1"/>
    <col min="8972" max="8972" width="11.25" style="384" customWidth="1"/>
    <col min="8973" max="8973" width="6.25" style="384" customWidth="1"/>
    <col min="8974" max="8981" width="11.25" style="384" customWidth="1"/>
    <col min="8982" max="8982" width="5.625" style="384" customWidth="1"/>
    <col min="8983" max="8983" width="1.125" style="384" customWidth="1"/>
    <col min="8984" max="9216" width="9" style="384"/>
    <col min="9217" max="9217" width="1.25" style="384" customWidth="1"/>
    <col min="9218" max="9218" width="5.625" style="384" customWidth="1"/>
    <col min="9219" max="9219" width="1" style="384" customWidth="1"/>
    <col min="9220" max="9220" width="11.625" style="384" customWidth="1"/>
    <col min="9221" max="9221" width="1" style="384" customWidth="1"/>
    <col min="9222" max="9222" width="11.25" style="384" customWidth="1"/>
    <col min="9223" max="9223" width="6.25" style="384" customWidth="1"/>
    <col min="9224" max="9224" width="11.25" style="384" customWidth="1"/>
    <col min="9225" max="9225" width="6.25" style="384" customWidth="1"/>
    <col min="9226" max="9226" width="11.25" style="384" customWidth="1"/>
    <col min="9227" max="9227" width="6.25" style="384" customWidth="1"/>
    <col min="9228" max="9228" width="11.25" style="384" customWidth="1"/>
    <col min="9229" max="9229" width="6.25" style="384" customWidth="1"/>
    <col min="9230" max="9237" width="11.25" style="384" customWidth="1"/>
    <col min="9238" max="9238" width="5.625" style="384" customWidth="1"/>
    <col min="9239" max="9239" width="1.125" style="384" customWidth="1"/>
    <col min="9240" max="9472" width="9" style="384"/>
    <col min="9473" max="9473" width="1.25" style="384" customWidth="1"/>
    <col min="9474" max="9474" width="5.625" style="384" customWidth="1"/>
    <col min="9475" max="9475" width="1" style="384" customWidth="1"/>
    <col min="9476" max="9476" width="11.625" style="384" customWidth="1"/>
    <col min="9477" max="9477" width="1" style="384" customWidth="1"/>
    <col min="9478" max="9478" width="11.25" style="384" customWidth="1"/>
    <col min="9479" max="9479" width="6.25" style="384" customWidth="1"/>
    <col min="9480" max="9480" width="11.25" style="384" customWidth="1"/>
    <col min="9481" max="9481" width="6.25" style="384" customWidth="1"/>
    <col min="9482" max="9482" width="11.25" style="384" customWidth="1"/>
    <col min="9483" max="9483" width="6.25" style="384" customWidth="1"/>
    <col min="9484" max="9484" width="11.25" style="384" customWidth="1"/>
    <col min="9485" max="9485" width="6.25" style="384" customWidth="1"/>
    <col min="9486" max="9493" width="11.25" style="384" customWidth="1"/>
    <col min="9494" max="9494" width="5.625" style="384" customWidth="1"/>
    <col min="9495" max="9495" width="1.125" style="384" customWidth="1"/>
    <col min="9496" max="9728" width="9" style="384"/>
    <col min="9729" max="9729" width="1.25" style="384" customWidth="1"/>
    <col min="9730" max="9730" width="5.625" style="384" customWidth="1"/>
    <col min="9731" max="9731" width="1" style="384" customWidth="1"/>
    <col min="9732" max="9732" width="11.625" style="384" customWidth="1"/>
    <col min="9733" max="9733" width="1" style="384" customWidth="1"/>
    <col min="9734" max="9734" width="11.25" style="384" customWidth="1"/>
    <col min="9735" max="9735" width="6.25" style="384" customWidth="1"/>
    <col min="9736" max="9736" width="11.25" style="384" customWidth="1"/>
    <col min="9737" max="9737" width="6.25" style="384" customWidth="1"/>
    <col min="9738" max="9738" width="11.25" style="384" customWidth="1"/>
    <col min="9739" max="9739" width="6.25" style="384" customWidth="1"/>
    <col min="9740" max="9740" width="11.25" style="384" customWidth="1"/>
    <col min="9741" max="9741" width="6.25" style="384" customWidth="1"/>
    <col min="9742" max="9749" width="11.25" style="384" customWidth="1"/>
    <col min="9750" max="9750" width="5.625" style="384" customWidth="1"/>
    <col min="9751" max="9751" width="1.125" style="384" customWidth="1"/>
    <col min="9752" max="9984" width="9" style="384"/>
    <col min="9985" max="9985" width="1.25" style="384" customWidth="1"/>
    <col min="9986" max="9986" width="5.625" style="384" customWidth="1"/>
    <col min="9987" max="9987" width="1" style="384" customWidth="1"/>
    <col min="9988" max="9988" width="11.625" style="384" customWidth="1"/>
    <col min="9989" max="9989" width="1" style="384" customWidth="1"/>
    <col min="9990" max="9990" width="11.25" style="384" customWidth="1"/>
    <col min="9991" max="9991" width="6.25" style="384" customWidth="1"/>
    <col min="9992" max="9992" width="11.25" style="384" customWidth="1"/>
    <col min="9993" max="9993" width="6.25" style="384" customWidth="1"/>
    <col min="9994" max="9994" width="11.25" style="384" customWidth="1"/>
    <col min="9995" max="9995" width="6.25" style="384" customWidth="1"/>
    <col min="9996" max="9996" width="11.25" style="384" customWidth="1"/>
    <col min="9997" max="9997" width="6.25" style="384" customWidth="1"/>
    <col min="9998" max="10005" width="11.25" style="384" customWidth="1"/>
    <col min="10006" max="10006" width="5.625" style="384" customWidth="1"/>
    <col min="10007" max="10007" width="1.125" style="384" customWidth="1"/>
    <col min="10008" max="10240" width="9" style="384"/>
    <col min="10241" max="10241" width="1.25" style="384" customWidth="1"/>
    <col min="10242" max="10242" width="5.625" style="384" customWidth="1"/>
    <col min="10243" max="10243" width="1" style="384" customWidth="1"/>
    <col min="10244" max="10244" width="11.625" style="384" customWidth="1"/>
    <col min="10245" max="10245" width="1" style="384" customWidth="1"/>
    <col min="10246" max="10246" width="11.25" style="384" customWidth="1"/>
    <col min="10247" max="10247" width="6.25" style="384" customWidth="1"/>
    <col min="10248" max="10248" width="11.25" style="384" customWidth="1"/>
    <col min="10249" max="10249" width="6.25" style="384" customWidth="1"/>
    <col min="10250" max="10250" width="11.25" style="384" customWidth="1"/>
    <col min="10251" max="10251" width="6.25" style="384" customWidth="1"/>
    <col min="10252" max="10252" width="11.25" style="384" customWidth="1"/>
    <col min="10253" max="10253" width="6.25" style="384" customWidth="1"/>
    <col min="10254" max="10261" width="11.25" style="384" customWidth="1"/>
    <col min="10262" max="10262" width="5.625" style="384" customWidth="1"/>
    <col min="10263" max="10263" width="1.125" style="384" customWidth="1"/>
    <col min="10264" max="10496" width="9" style="384"/>
    <col min="10497" max="10497" width="1.25" style="384" customWidth="1"/>
    <col min="10498" max="10498" width="5.625" style="384" customWidth="1"/>
    <col min="10499" max="10499" width="1" style="384" customWidth="1"/>
    <col min="10500" max="10500" width="11.625" style="384" customWidth="1"/>
    <col min="10501" max="10501" width="1" style="384" customWidth="1"/>
    <col min="10502" max="10502" width="11.25" style="384" customWidth="1"/>
    <col min="10503" max="10503" width="6.25" style="384" customWidth="1"/>
    <col min="10504" max="10504" width="11.25" style="384" customWidth="1"/>
    <col min="10505" max="10505" width="6.25" style="384" customWidth="1"/>
    <col min="10506" max="10506" width="11.25" style="384" customWidth="1"/>
    <col min="10507" max="10507" width="6.25" style="384" customWidth="1"/>
    <col min="10508" max="10508" width="11.25" style="384" customWidth="1"/>
    <col min="10509" max="10509" width="6.25" style="384" customWidth="1"/>
    <col min="10510" max="10517" width="11.25" style="384" customWidth="1"/>
    <col min="10518" max="10518" width="5.625" style="384" customWidth="1"/>
    <col min="10519" max="10519" width="1.125" style="384" customWidth="1"/>
    <col min="10520" max="10752" width="9" style="384"/>
    <col min="10753" max="10753" width="1.25" style="384" customWidth="1"/>
    <col min="10754" max="10754" width="5.625" style="384" customWidth="1"/>
    <col min="10755" max="10755" width="1" style="384" customWidth="1"/>
    <col min="10756" max="10756" width="11.625" style="384" customWidth="1"/>
    <col min="10757" max="10757" width="1" style="384" customWidth="1"/>
    <col min="10758" max="10758" width="11.25" style="384" customWidth="1"/>
    <col min="10759" max="10759" width="6.25" style="384" customWidth="1"/>
    <col min="10760" max="10760" width="11.25" style="384" customWidth="1"/>
    <col min="10761" max="10761" width="6.25" style="384" customWidth="1"/>
    <col min="10762" max="10762" width="11.25" style="384" customWidth="1"/>
    <col min="10763" max="10763" width="6.25" style="384" customWidth="1"/>
    <col min="10764" max="10764" width="11.25" style="384" customWidth="1"/>
    <col min="10765" max="10765" width="6.25" style="384" customWidth="1"/>
    <col min="10766" max="10773" width="11.25" style="384" customWidth="1"/>
    <col min="10774" max="10774" width="5.625" style="384" customWidth="1"/>
    <col min="10775" max="10775" width="1.125" style="384" customWidth="1"/>
    <col min="10776" max="11008" width="9" style="384"/>
    <col min="11009" max="11009" width="1.25" style="384" customWidth="1"/>
    <col min="11010" max="11010" width="5.625" style="384" customWidth="1"/>
    <col min="11011" max="11011" width="1" style="384" customWidth="1"/>
    <col min="11012" max="11012" width="11.625" style="384" customWidth="1"/>
    <col min="11013" max="11013" width="1" style="384" customWidth="1"/>
    <col min="11014" max="11014" width="11.25" style="384" customWidth="1"/>
    <col min="11015" max="11015" width="6.25" style="384" customWidth="1"/>
    <col min="11016" max="11016" width="11.25" style="384" customWidth="1"/>
    <col min="11017" max="11017" width="6.25" style="384" customWidth="1"/>
    <col min="11018" max="11018" width="11.25" style="384" customWidth="1"/>
    <col min="11019" max="11019" width="6.25" style="384" customWidth="1"/>
    <col min="11020" max="11020" width="11.25" style="384" customWidth="1"/>
    <col min="11021" max="11021" width="6.25" style="384" customWidth="1"/>
    <col min="11022" max="11029" width="11.25" style="384" customWidth="1"/>
    <col min="11030" max="11030" width="5.625" style="384" customWidth="1"/>
    <col min="11031" max="11031" width="1.125" style="384" customWidth="1"/>
    <col min="11032" max="11264" width="9" style="384"/>
    <col min="11265" max="11265" width="1.25" style="384" customWidth="1"/>
    <col min="11266" max="11266" width="5.625" style="384" customWidth="1"/>
    <col min="11267" max="11267" width="1" style="384" customWidth="1"/>
    <col min="11268" max="11268" width="11.625" style="384" customWidth="1"/>
    <col min="11269" max="11269" width="1" style="384" customWidth="1"/>
    <col min="11270" max="11270" width="11.25" style="384" customWidth="1"/>
    <col min="11271" max="11271" width="6.25" style="384" customWidth="1"/>
    <col min="11272" max="11272" width="11.25" style="384" customWidth="1"/>
    <col min="11273" max="11273" width="6.25" style="384" customWidth="1"/>
    <col min="11274" max="11274" width="11.25" style="384" customWidth="1"/>
    <col min="11275" max="11275" width="6.25" style="384" customWidth="1"/>
    <col min="11276" max="11276" width="11.25" style="384" customWidth="1"/>
    <col min="11277" max="11277" width="6.25" style="384" customWidth="1"/>
    <col min="11278" max="11285" width="11.25" style="384" customWidth="1"/>
    <col min="11286" max="11286" width="5.625" style="384" customWidth="1"/>
    <col min="11287" max="11287" width="1.125" style="384" customWidth="1"/>
    <col min="11288" max="11520" width="9" style="384"/>
    <col min="11521" max="11521" width="1.25" style="384" customWidth="1"/>
    <col min="11522" max="11522" width="5.625" style="384" customWidth="1"/>
    <col min="11523" max="11523" width="1" style="384" customWidth="1"/>
    <col min="11524" max="11524" width="11.625" style="384" customWidth="1"/>
    <col min="11525" max="11525" width="1" style="384" customWidth="1"/>
    <col min="11526" max="11526" width="11.25" style="384" customWidth="1"/>
    <col min="11527" max="11527" width="6.25" style="384" customWidth="1"/>
    <col min="11528" max="11528" width="11.25" style="384" customWidth="1"/>
    <col min="11529" max="11529" width="6.25" style="384" customWidth="1"/>
    <col min="11530" max="11530" width="11.25" style="384" customWidth="1"/>
    <col min="11531" max="11531" width="6.25" style="384" customWidth="1"/>
    <col min="11532" max="11532" width="11.25" style="384" customWidth="1"/>
    <col min="11533" max="11533" width="6.25" style="384" customWidth="1"/>
    <col min="11534" max="11541" width="11.25" style="384" customWidth="1"/>
    <col min="11542" max="11542" width="5.625" style="384" customWidth="1"/>
    <col min="11543" max="11543" width="1.125" style="384" customWidth="1"/>
    <col min="11544" max="11776" width="9" style="384"/>
    <col min="11777" max="11777" width="1.25" style="384" customWidth="1"/>
    <col min="11778" max="11778" width="5.625" style="384" customWidth="1"/>
    <col min="11779" max="11779" width="1" style="384" customWidth="1"/>
    <col min="11780" max="11780" width="11.625" style="384" customWidth="1"/>
    <col min="11781" max="11781" width="1" style="384" customWidth="1"/>
    <col min="11782" max="11782" width="11.25" style="384" customWidth="1"/>
    <col min="11783" max="11783" width="6.25" style="384" customWidth="1"/>
    <col min="11784" max="11784" width="11.25" style="384" customWidth="1"/>
    <col min="11785" max="11785" width="6.25" style="384" customWidth="1"/>
    <col min="11786" max="11786" width="11.25" style="384" customWidth="1"/>
    <col min="11787" max="11787" width="6.25" style="384" customWidth="1"/>
    <col min="11788" max="11788" width="11.25" style="384" customWidth="1"/>
    <col min="11789" max="11789" width="6.25" style="384" customWidth="1"/>
    <col min="11790" max="11797" width="11.25" style="384" customWidth="1"/>
    <col min="11798" max="11798" width="5.625" style="384" customWidth="1"/>
    <col min="11799" max="11799" width="1.125" style="384" customWidth="1"/>
    <col min="11800" max="12032" width="9" style="384"/>
    <col min="12033" max="12033" width="1.25" style="384" customWidth="1"/>
    <col min="12034" max="12034" width="5.625" style="384" customWidth="1"/>
    <col min="12035" max="12035" width="1" style="384" customWidth="1"/>
    <col min="12036" max="12036" width="11.625" style="384" customWidth="1"/>
    <col min="12037" max="12037" width="1" style="384" customWidth="1"/>
    <col min="12038" max="12038" width="11.25" style="384" customWidth="1"/>
    <col min="12039" max="12039" width="6.25" style="384" customWidth="1"/>
    <col min="12040" max="12040" width="11.25" style="384" customWidth="1"/>
    <col min="12041" max="12041" width="6.25" style="384" customWidth="1"/>
    <col min="12042" max="12042" width="11.25" style="384" customWidth="1"/>
    <col min="12043" max="12043" width="6.25" style="384" customWidth="1"/>
    <col min="12044" max="12044" width="11.25" style="384" customWidth="1"/>
    <col min="12045" max="12045" width="6.25" style="384" customWidth="1"/>
    <col min="12046" max="12053" width="11.25" style="384" customWidth="1"/>
    <col min="12054" max="12054" width="5.625" style="384" customWidth="1"/>
    <col min="12055" max="12055" width="1.125" style="384" customWidth="1"/>
    <col min="12056" max="12288" width="9" style="384"/>
    <col min="12289" max="12289" width="1.25" style="384" customWidth="1"/>
    <col min="12290" max="12290" width="5.625" style="384" customWidth="1"/>
    <col min="12291" max="12291" width="1" style="384" customWidth="1"/>
    <col min="12292" max="12292" width="11.625" style="384" customWidth="1"/>
    <col min="12293" max="12293" width="1" style="384" customWidth="1"/>
    <col min="12294" max="12294" width="11.25" style="384" customWidth="1"/>
    <col min="12295" max="12295" width="6.25" style="384" customWidth="1"/>
    <col min="12296" max="12296" width="11.25" style="384" customWidth="1"/>
    <col min="12297" max="12297" width="6.25" style="384" customWidth="1"/>
    <col min="12298" max="12298" width="11.25" style="384" customWidth="1"/>
    <col min="12299" max="12299" width="6.25" style="384" customWidth="1"/>
    <col min="12300" max="12300" width="11.25" style="384" customWidth="1"/>
    <col min="12301" max="12301" width="6.25" style="384" customWidth="1"/>
    <col min="12302" max="12309" width="11.25" style="384" customWidth="1"/>
    <col min="12310" max="12310" width="5.625" style="384" customWidth="1"/>
    <col min="12311" max="12311" width="1.125" style="384" customWidth="1"/>
    <col min="12312" max="12544" width="9" style="384"/>
    <col min="12545" max="12545" width="1.25" style="384" customWidth="1"/>
    <col min="12546" max="12546" width="5.625" style="384" customWidth="1"/>
    <col min="12547" max="12547" width="1" style="384" customWidth="1"/>
    <col min="12548" max="12548" width="11.625" style="384" customWidth="1"/>
    <col min="12549" max="12549" width="1" style="384" customWidth="1"/>
    <col min="12550" max="12550" width="11.25" style="384" customWidth="1"/>
    <col min="12551" max="12551" width="6.25" style="384" customWidth="1"/>
    <col min="12552" max="12552" width="11.25" style="384" customWidth="1"/>
    <col min="12553" max="12553" width="6.25" style="384" customWidth="1"/>
    <col min="12554" max="12554" width="11.25" style="384" customWidth="1"/>
    <col min="12555" max="12555" width="6.25" style="384" customWidth="1"/>
    <col min="12556" max="12556" width="11.25" style="384" customWidth="1"/>
    <col min="12557" max="12557" width="6.25" style="384" customWidth="1"/>
    <col min="12558" max="12565" width="11.25" style="384" customWidth="1"/>
    <col min="12566" max="12566" width="5.625" style="384" customWidth="1"/>
    <col min="12567" max="12567" width="1.125" style="384" customWidth="1"/>
    <col min="12568" max="12800" width="9" style="384"/>
    <col min="12801" max="12801" width="1.25" style="384" customWidth="1"/>
    <col min="12802" max="12802" width="5.625" style="384" customWidth="1"/>
    <col min="12803" max="12803" width="1" style="384" customWidth="1"/>
    <col min="12804" max="12804" width="11.625" style="384" customWidth="1"/>
    <col min="12805" max="12805" width="1" style="384" customWidth="1"/>
    <col min="12806" max="12806" width="11.25" style="384" customWidth="1"/>
    <col min="12807" max="12807" width="6.25" style="384" customWidth="1"/>
    <col min="12808" max="12808" width="11.25" style="384" customWidth="1"/>
    <col min="12809" max="12809" width="6.25" style="384" customWidth="1"/>
    <col min="12810" max="12810" width="11.25" style="384" customWidth="1"/>
    <col min="12811" max="12811" width="6.25" style="384" customWidth="1"/>
    <col min="12812" max="12812" width="11.25" style="384" customWidth="1"/>
    <col min="12813" max="12813" width="6.25" style="384" customWidth="1"/>
    <col min="12814" max="12821" width="11.25" style="384" customWidth="1"/>
    <col min="12822" max="12822" width="5.625" style="384" customWidth="1"/>
    <col min="12823" max="12823" width="1.125" style="384" customWidth="1"/>
    <col min="12824" max="13056" width="9" style="384"/>
    <col min="13057" max="13057" width="1.25" style="384" customWidth="1"/>
    <col min="13058" max="13058" width="5.625" style="384" customWidth="1"/>
    <col min="13059" max="13059" width="1" style="384" customWidth="1"/>
    <col min="13060" max="13060" width="11.625" style="384" customWidth="1"/>
    <col min="13061" max="13061" width="1" style="384" customWidth="1"/>
    <col min="13062" max="13062" width="11.25" style="384" customWidth="1"/>
    <col min="13063" max="13063" width="6.25" style="384" customWidth="1"/>
    <col min="13064" max="13064" width="11.25" style="384" customWidth="1"/>
    <col min="13065" max="13065" width="6.25" style="384" customWidth="1"/>
    <col min="13066" max="13066" width="11.25" style="384" customWidth="1"/>
    <col min="13067" max="13067" width="6.25" style="384" customWidth="1"/>
    <col min="13068" max="13068" width="11.25" style="384" customWidth="1"/>
    <col min="13069" max="13069" width="6.25" style="384" customWidth="1"/>
    <col min="13070" max="13077" width="11.25" style="384" customWidth="1"/>
    <col min="13078" max="13078" width="5.625" style="384" customWidth="1"/>
    <col min="13079" max="13079" width="1.125" style="384" customWidth="1"/>
    <col min="13080" max="13312" width="9" style="384"/>
    <col min="13313" max="13313" width="1.25" style="384" customWidth="1"/>
    <col min="13314" max="13314" width="5.625" style="384" customWidth="1"/>
    <col min="13315" max="13315" width="1" style="384" customWidth="1"/>
    <col min="13316" max="13316" width="11.625" style="384" customWidth="1"/>
    <col min="13317" max="13317" width="1" style="384" customWidth="1"/>
    <col min="13318" max="13318" width="11.25" style="384" customWidth="1"/>
    <col min="13319" max="13319" width="6.25" style="384" customWidth="1"/>
    <col min="13320" max="13320" width="11.25" style="384" customWidth="1"/>
    <col min="13321" max="13321" width="6.25" style="384" customWidth="1"/>
    <col min="13322" max="13322" width="11.25" style="384" customWidth="1"/>
    <col min="13323" max="13323" width="6.25" style="384" customWidth="1"/>
    <col min="13324" max="13324" width="11.25" style="384" customWidth="1"/>
    <col min="13325" max="13325" width="6.25" style="384" customWidth="1"/>
    <col min="13326" max="13333" width="11.25" style="384" customWidth="1"/>
    <col min="13334" max="13334" width="5.625" style="384" customWidth="1"/>
    <col min="13335" max="13335" width="1.125" style="384" customWidth="1"/>
    <col min="13336" max="13568" width="9" style="384"/>
    <col min="13569" max="13569" width="1.25" style="384" customWidth="1"/>
    <col min="13570" max="13570" width="5.625" style="384" customWidth="1"/>
    <col min="13571" max="13571" width="1" style="384" customWidth="1"/>
    <col min="13572" max="13572" width="11.625" style="384" customWidth="1"/>
    <col min="13573" max="13573" width="1" style="384" customWidth="1"/>
    <col min="13574" max="13574" width="11.25" style="384" customWidth="1"/>
    <col min="13575" max="13575" width="6.25" style="384" customWidth="1"/>
    <col min="13576" max="13576" width="11.25" style="384" customWidth="1"/>
    <col min="13577" max="13577" width="6.25" style="384" customWidth="1"/>
    <col min="13578" max="13578" width="11.25" style="384" customWidth="1"/>
    <col min="13579" max="13579" width="6.25" style="384" customWidth="1"/>
    <col min="13580" max="13580" width="11.25" style="384" customWidth="1"/>
    <col min="13581" max="13581" width="6.25" style="384" customWidth="1"/>
    <col min="13582" max="13589" width="11.25" style="384" customWidth="1"/>
    <col min="13590" max="13590" width="5.625" style="384" customWidth="1"/>
    <col min="13591" max="13591" width="1.125" style="384" customWidth="1"/>
    <col min="13592" max="13824" width="9" style="384"/>
    <col min="13825" max="13825" width="1.25" style="384" customWidth="1"/>
    <col min="13826" max="13826" width="5.625" style="384" customWidth="1"/>
    <col min="13827" max="13827" width="1" style="384" customWidth="1"/>
    <col min="13828" max="13828" width="11.625" style="384" customWidth="1"/>
    <col min="13829" max="13829" width="1" style="384" customWidth="1"/>
    <col min="13830" max="13830" width="11.25" style="384" customWidth="1"/>
    <col min="13831" max="13831" width="6.25" style="384" customWidth="1"/>
    <col min="13832" max="13832" width="11.25" style="384" customWidth="1"/>
    <col min="13833" max="13833" width="6.25" style="384" customWidth="1"/>
    <col min="13834" max="13834" width="11.25" style="384" customWidth="1"/>
    <col min="13835" max="13835" width="6.25" style="384" customWidth="1"/>
    <col min="13836" max="13836" width="11.25" style="384" customWidth="1"/>
    <col min="13837" max="13837" width="6.25" style="384" customWidth="1"/>
    <col min="13838" max="13845" width="11.25" style="384" customWidth="1"/>
    <col min="13846" max="13846" width="5.625" style="384" customWidth="1"/>
    <col min="13847" max="13847" width="1.125" style="384" customWidth="1"/>
    <col min="13848" max="14080" width="9" style="384"/>
    <col min="14081" max="14081" width="1.25" style="384" customWidth="1"/>
    <col min="14082" max="14082" width="5.625" style="384" customWidth="1"/>
    <col min="14083" max="14083" width="1" style="384" customWidth="1"/>
    <col min="14084" max="14084" width="11.625" style="384" customWidth="1"/>
    <col min="14085" max="14085" width="1" style="384" customWidth="1"/>
    <col min="14086" max="14086" width="11.25" style="384" customWidth="1"/>
    <col min="14087" max="14087" width="6.25" style="384" customWidth="1"/>
    <col min="14088" max="14088" width="11.25" style="384" customWidth="1"/>
    <col min="14089" max="14089" width="6.25" style="384" customWidth="1"/>
    <col min="14090" max="14090" width="11.25" style="384" customWidth="1"/>
    <col min="14091" max="14091" width="6.25" style="384" customWidth="1"/>
    <col min="14092" max="14092" width="11.25" style="384" customWidth="1"/>
    <col min="14093" max="14093" width="6.25" style="384" customWidth="1"/>
    <col min="14094" max="14101" width="11.25" style="384" customWidth="1"/>
    <col min="14102" max="14102" width="5.625" style="384" customWidth="1"/>
    <col min="14103" max="14103" width="1.125" style="384" customWidth="1"/>
    <col min="14104" max="14336" width="9" style="384"/>
    <col min="14337" max="14337" width="1.25" style="384" customWidth="1"/>
    <col min="14338" max="14338" width="5.625" style="384" customWidth="1"/>
    <col min="14339" max="14339" width="1" style="384" customWidth="1"/>
    <col min="14340" max="14340" width="11.625" style="384" customWidth="1"/>
    <col min="14341" max="14341" width="1" style="384" customWidth="1"/>
    <col min="14342" max="14342" width="11.25" style="384" customWidth="1"/>
    <col min="14343" max="14343" width="6.25" style="384" customWidth="1"/>
    <col min="14344" max="14344" width="11.25" style="384" customWidth="1"/>
    <col min="14345" max="14345" width="6.25" style="384" customWidth="1"/>
    <col min="14346" max="14346" width="11.25" style="384" customWidth="1"/>
    <col min="14347" max="14347" width="6.25" style="384" customWidth="1"/>
    <col min="14348" max="14348" width="11.25" style="384" customWidth="1"/>
    <col min="14349" max="14349" width="6.25" style="384" customWidth="1"/>
    <col min="14350" max="14357" width="11.25" style="384" customWidth="1"/>
    <col min="14358" max="14358" width="5.625" style="384" customWidth="1"/>
    <col min="14359" max="14359" width="1.125" style="384" customWidth="1"/>
    <col min="14360" max="14592" width="9" style="384"/>
    <col min="14593" max="14593" width="1.25" style="384" customWidth="1"/>
    <col min="14594" max="14594" width="5.625" style="384" customWidth="1"/>
    <col min="14595" max="14595" width="1" style="384" customWidth="1"/>
    <col min="14596" max="14596" width="11.625" style="384" customWidth="1"/>
    <col min="14597" max="14597" width="1" style="384" customWidth="1"/>
    <col min="14598" max="14598" width="11.25" style="384" customWidth="1"/>
    <col min="14599" max="14599" width="6.25" style="384" customWidth="1"/>
    <col min="14600" max="14600" width="11.25" style="384" customWidth="1"/>
    <col min="14601" max="14601" width="6.25" style="384" customWidth="1"/>
    <col min="14602" max="14602" width="11.25" style="384" customWidth="1"/>
    <col min="14603" max="14603" width="6.25" style="384" customWidth="1"/>
    <col min="14604" max="14604" width="11.25" style="384" customWidth="1"/>
    <col min="14605" max="14605" width="6.25" style="384" customWidth="1"/>
    <col min="14606" max="14613" width="11.25" style="384" customWidth="1"/>
    <col min="14614" max="14614" width="5.625" style="384" customWidth="1"/>
    <col min="14615" max="14615" width="1.125" style="384" customWidth="1"/>
    <col min="14616" max="14848" width="9" style="384"/>
    <col min="14849" max="14849" width="1.25" style="384" customWidth="1"/>
    <col min="14850" max="14850" width="5.625" style="384" customWidth="1"/>
    <col min="14851" max="14851" width="1" style="384" customWidth="1"/>
    <col min="14852" max="14852" width="11.625" style="384" customWidth="1"/>
    <col min="14853" max="14853" width="1" style="384" customWidth="1"/>
    <col min="14854" max="14854" width="11.25" style="384" customWidth="1"/>
    <col min="14855" max="14855" width="6.25" style="384" customWidth="1"/>
    <col min="14856" max="14856" width="11.25" style="384" customWidth="1"/>
    <col min="14857" max="14857" width="6.25" style="384" customWidth="1"/>
    <col min="14858" max="14858" width="11.25" style="384" customWidth="1"/>
    <col min="14859" max="14859" width="6.25" style="384" customWidth="1"/>
    <col min="14860" max="14860" width="11.25" style="384" customWidth="1"/>
    <col min="14861" max="14861" width="6.25" style="384" customWidth="1"/>
    <col min="14862" max="14869" width="11.25" style="384" customWidth="1"/>
    <col min="14870" max="14870" width="5.625" style="384" customWidth="1"/>
    <col min="14871" max="14871" width="1.125" style="384" customWidth="1"/>
    <col min="14872" max="15104" width="9" style="384"/>
    <col min="15105" max="15105" width="1.25" style="384" customWidth="1"/>
    <col min="15106" max="15106" width="5.625" style="384" customWidth="1"/>
    <col min="15107" max="15107" width="1" style="384" customWidth="1"/>
    <col min="15108" max="15108" width="11.625" style="384" customWidth="1"/>
    <col min="15109" max="15109" width="1" style="384" customWidth="1"/>
    <col min="15110" max="15110" width="11.25" style="384" customWidth="1"/>
    <col min="15111" max="15111" width="6.25" style="384" customWidth="1"/>
    <col min="15112" max="15112" width="11.25" style="384" customWidth="1"/>
    <col min="15113" max="15113" width="6.25" style="384" customWidth="1"/>
    <col min="15114" max="15114" width="11.25" style="384" customWidth="1"/>
    <col min="15115" max="15115" width="6.25" style="384" customWidth="1"/>
    <col min="15116" max="15116" width="11.25" style="384" customWidth="1"/>
    <col min="15117" max="15117" width="6.25" style="384" customWidth="1"/>
    <col min="15118" max="15125" width="11.25" style="384" customWidth="1"/>
    <col min="15126" max="15126" width="5.625" style="384" customWidth="1"/>
    <col min="15127" max="15127" width="1.125" style="384" customWidth="1"/>
    <col min="15128" max="15360" width="9" style="384"/>
    <col min="15361" max="15361" width="1.25" style="384" customWidth="1"/>
    <col min="15362" max="15362" width="5.625" style="384" customWidth="1"/>
    <col min="15363" max="15363" width="1" style="384" customWidth="1"/>
    <col min="15364" max="15364" width="11.625" style="384" customWidth="1"/>
    <col min="15365" max="15365" width="1" style="384" customWidth="1"/>
    <col min="15366" max="15366" width="11.25" style="384" customWidth="1"/>
    <col min="15367" max="15367" width="6.25" style="384" customWidth="1"/>
    <col min="15368" max="15368" width="11.25" style="384" customWidth="1"/>
    <col min="15369" max="15369" width="6.25" style="384" customWidth="1"/>
    <col min="15370" max="15370" width="11.25" style="384" customWidth="1"/>
    <col min="15371" max="15371" width="6.25" style="384" customWidth="1"/>
    <col min="15372" max="15372" width="11.25" style="384" customWidth="1"/>
    <col min="15373" max="15373" width="6.25" style="384" customWidth="1"/>
    <col min="15374" max="15381" width="11.25" style="384" customWidth="1"/>
    <col min="15382" max="15382" width="5.625" style="384" customWidth="1"/>
    <col min="15383" max="15383" width="1.125" style="384" customWidth="1"/>
    <col min="15384" max="15616" width="9" style="384"/>
    <col min="15617" max="15617" width="1.25" style="384" customWidth="1"/>
    <col min="15618" max="15618" width="5.625" style="384" customWidth="1"/>
    <col min="15619" max="15619" width="1" style="384" customWidth="1"/>
    <col min="15620" max="15620" width="11.625" style="384" customWidth="1"/>
    <col min="15621" max="15621" width="1" style="384" customWidth="1"/>
    <col min="15622" max="15622" width="11.25" style="384" customWidth="1"/>
    <col min="15623" max="15623" width="6.25" style="384" customWidth="1"/>
    <col min="15624" max="15624" width="11.25" style="384" customWidth="1"/>
    <col min="15625" max="15625" width="6.25" style="384" customWidth="1"/>
    <col min="15626" max="15626" width="11.25" style="384" customWidth="1"/>
    <col min="15627" max="15627" width="6.25" style="384" customWidth="1"/>
    <col min="15628" max="15628" width="11.25" style="384" customWidth="1"/>
    <col min="15629" max="15629" width="6.25" style="384" customWidth="1"/>
    <col min="15630" max="15637" width="11.25" style="384" customWidth="1"/>
    <col min="15638" max="15638" width="5.625" style="384" customWidth="1"/>
    <col min="15639" max="15639" width="1.125" style="384" customWidth="1"/>
    <col min="15640" max="15872" width="9" style="384"/>
    <col min="15873" max="15873" width="1.25" style="384" customWidth="1"/>
    <col min="15874" max="15874" width="5.625" style="384" customWidth="1"/>
    <col min="15875" max="15875" width="1" style="384" customWidth="1"/>
    <col min="15876" max="15876" width="11.625" style="384" customWidth="1"/>
    <col min="15877" max="15877" width="1" style="384" customWidth="1"/>
    <col min="15878" max="15878" width="11.25" style="384" customWidth="1"/>
    <col min="15879" max="15879" width="6.25" style="384" customWidth="1"/>
    <col min="15880" max="15880" width="11.25" style="384" customWidth="1"/>
    <col min="15881" max="15881" width="6.25" style="384" customWidth="1"/>
    <col min="15882" max="15882" width="11.25" style="384" customWidth="1"/>
    <col min="15883" max="15883" width="6.25" style="384" customWidth="1"/>
    <col min="15884" max="15884" width="11.25" style="384" customWidth="1"/>
    <col min="15885" max="15885" width="6.25" style="384" customWidth="1"/>
    <col min="15886" max="15893" width="11.25" style="384" customWidth="1"/>
    <col min="15894" max="15894" width="5.625" style="384" customWidth="1"/>
    <col min="15895" max="15895" width="1.125" style="384" customWidth="1"/>
    <col min="15896" max="16128" width="9" style="384"/>
    <col min="16129" max="16129" width="1.25" style="384" customWidth="1"/>
    <col min="16130" max="16130" width="5.625" style="384" customWidth="1"/>
    <col min="16131" max="16131" width="1" style="384" customWidth="1"/>
    <col min="16132" max="16132" width="11.625" style="384" customWidth="1"/>
    <col min="16133" max="16133" width="1" style="384" customWidth="1"/>
    <col min="16134" max="16134" width="11.25" style="384" customWidth="1"/>
    <col min="16135" max="16135" width="6.25" style="384" customWidth="1"/>
    <col min="16136" max="16136" width="11.25" style="384" customWidth="1"/>
    <col min="16137" max="16137" width="6.25" style="384" customWidth="1"/>
    <col min="16138" max="16138" width="11.25" style="384" customWidth="1"/>
    <col min="16139" max="16139" width="6.25" style="384" customWidth="1"/>
    <col min="16140" max="16140" width="11.25" style="384" customWidth="1"/>
    <col min="16141" max="16141" width="6.25" style="384" customWidth="1"/>
    <col min="16142" max="16149" width="11.25" style="384" customWidth="1"/>
    <col min="16150" max="16150" width="5.625" style="384" customWidth="1"/>
    <col min="16151" max="16151" width="1.125" style="384" customWidth="1"/>
    <col min="16152" max="16384" width="9" style="384"/>
  </cols>
  <sheetData>
    <row r="1" spans="2:22" ht="15" customHeight="1">
      <c r="B1" s="849" t="s">
        <v>259</v>
      </c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</row>
    <row r="2" spans="2:22" ht="15" customHeight="1"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</row>
    <row r="3" spans="2:22" ht="15" customHeight="1"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V3" s="386" t="s">
        <v>241</v>
      </c>
    </row>
    <row r="4" spans="2:22" ht="17.100000000000001" customHeight="1">
      <c r="B4" s="765"/>
      <c r="C4" s="387"/>
      <c r="D4" s="387"/>
      <c r="E4" s="388"/>
      <c r="F4" s="850" t="s">
        <v>242</v>
      </c>
      <c r="G4" s="851"/>
      <c r="H4" s="854" t="s">
        <v>243</v>
      </c>
      <c r="I4" s="854"/>
      <c r="J4" s="854"/>
      <c r="K4" s="854"/>
      <c r="L4" s="854"/>
      <c r="M4" s="854"/>
      <c r="N4" s="854"/>
      <c r="O4" s="854"/>
      <c r="P4" s="854"/>
      <c r="Q4" s="854"/>
      <c r="R4" s="854"/>
      <c r="S4" s="854"/>
      <c r="T4" s="854"/>
      <c r="U4" s="855"/>
      <c r="V4" s="765"/>
    </row>
    <row r="5" spans="2:22" ht="17.100000000000001" customHeight="1">
      <c r="B5" s="389" t="s">
        <v>117</v>
      </c>
      <c r="C5" s="390"/>
      <c r="D5" s="391" t="s">
        <v>118</v>
      </c>
      <c r="E5" s="392"/>
      <c r="F5" s="852"/>
      <c r="G5" s="853"/>
      <c r="H5" s="854" t="s">
        <v>244</v>
      </c>
      <c r="I5" s="854"/>
      <c r="J5" s="854"/>
      <c r="K5" s="854"/>
      <c r="L5" s="854"/>
      <c r="M5" s="854"/>
      <c r="N5" s="855"/>
      <c r="O5" s="856" t="s">
        <v>245</v>
      </c>
      <c r="P5" s="858" t="s">
        <v>246</v>
      </c>
      <c r="Q5" s="860" t="s">
        <v>247</v>
      </c>
      <c r="R5" s="861" t="s">
        <v>248</v>
      </c>
      <c r="S5" s="854"/>
      <c r="T5" s="855"/>
      <c r="U5" s="856" t="s">
        <v>249</v>
      </c>
      <c r="V5" s="389" t="s">
        <v>117</v>
      </c>
    </row>
    <row r="6" spans="2:22" ht="17.100000000000001" customHeight="1">
      <c r="B6" s="766"/>
      <c r="C6" s="393"/>
      <c r="D6" s="393"/>
      <c r="E6" s="394"/>
      <c r="F6" s="395"/>
      <c r="G6" s="396" t="s">
        <v>250</v>
      </c>
      <c r="H6" s="395" t="s">
        <v>251</v>
      </c>
      <c r="I6" s="396" t="s">
        <v>250</v>
      </c>
      <c r="J6" s="393" t="s">
        <v>252</v>
      </c>
      <c r="K6" s="396" t="s">
        <v>250</v>
      </c>
      <c r="L6" s="393" t="s">
        <v>253</v>
      </c>
      <c r="M6" s="396" t="s">
        <v>250</v>
      </c>
      <c r="N6" s="393" t="s">
        <v>254</v>
      </c>
      <c r="O6" s="857"/>
      <c r="P6" s="859"/>
      <c r="Q6" s="859"/>
      <c r="R6" s="766" t="s">
        <v>251</v>
      </c>
      <c r="S6" s="766" t="s">
        <v>255</v>
      </c>
      <c r="T6" s="766" t="s">
        <v>256</v>
      </c>
      <c r="U6" s="857"/>
      <c r="V6" s="766"/>
    </row>
    <row r="7" spans="2:22" ht="17.100000000000001" customHeight="1">
      <c r="B7" s="765"/>
      <c r="C7" s="387"/>
      <c r="D7" s="387"/>
      <c r="E7" s="388"/>
      <c r="F7" s="387"/>
      <c r="G7" s="765"/>
      <c r="H7" s="397"/>
      <c r="I7" s="765"/>
      <c r="J7" s="387"/>
      <c r="K7" s="765"/>
      <c r="L7" s="387"/>
      <c r="M7" s="765"/>
      <c r="N7" s="387"/>
      <c r="O7" s="398"/>
      <c r="P7" s="398"/>
      <c r="Q7" s="398"/>
      <c r="R7" s="398"/>
      <c r="S7" s="398"/>
      <c r="T7" s="398"/>
      <c r="U7" s="399"/>
      <c r="V7" s="765"/>
    </row>
    <row r="8" spans="2:22" ht="17.100000000000001" customHeight="1">
      <c r="B8" s="389"/>
      <c r="C8" s="390"/>
      <c r="D8" s="391" t="s">
        <v>125</v>
      </c>
      <c r="E8" s="392"/>
      <c r="F8" s="400">
        <v>332747.63650493894</v>
      </c>
      <c r="G8" s="401"/>
      <c r="H8" s="402">
        <v>256404.44829981265</v>
      </c>
      <c r="I8" s="401"/>
      <c r="J8" s="400">
        <v>119438.51659827372</v>
      </c>
      <c r="K8" s="401"/>
      <c r="L8" s="400">
        <v>115135.76263267169</v>
      </c>
      <c r="M8" s="401"/>
      <c r="N8" s="400">
        <v>21830.169068867253</v>
      </c>
      <c r="O8" s="403">
        <v>65207.559680198836</v>
      </c>
      <c r="P8" s="403">
        <v>5811.9622324509201</v>
      </c>
      <c r="Q8" s="403">
        <v>1416.9444496589113</v>
      </c>
      <c r="R8" s="403">
        <v>3905.4712036282676</v>
      </c>
      <c r="S8" s="403">
        <v>189.06634616467619</v>
      </c>
      <c r="T8" s="403">
        <v>3716.4048574635917</v>
      </c>
      <c r="U8" s="403">
        <v>1.2506391893464688</v>
      </c>
      <c r="V8" s="389"/>
    </row>
    <row r="9" spans="2:22" ht="17.100000000000001" customHeight="1">
      <c r="B9" s="389"/>
      <c r="C9" s="390"/>
      <c r="D9" s="391" t="s">
        <v>126</v>
      </c>
      <c r="E9" s="392"/>
      <c r="F9" s="400">
        <v>343388.7171073035</v>
      </c>
      <c r="G9" s="401"/>
      <c r="H9" s="402">
        <v>264542.75358323584</v>
      </c>
      <c r="I9" s="401"/>
      <c r="J9" s="400">
        <v>124038.50445839473</v>
      </c>
      <c r="K9" s="401"/>
      <c r="L9" s="400">
        <v>118307.07806396819</v>
      </c>
      <c r="M9" s="401"/>
      <c r="N9" s="400">
        <v>22197.171060872948</v>
      </c>
      <c r="O9" s="403">
        <v>67246.560646938509</v>
      </c>
      <c r="P9" s="403">
        <v>6126.501146270617</v>
      </c>
      <c r="Q9" s="403">
        <v>1490.762781778858</v>
      </c>
      <c r="R9" s="403">
        <v>3980.7885125643829</v>
      </c>
      <c r="S9" s="403">
        <v>202.05829460067014</v>
      </c>
      <c r="T9" s="403">
        <v>3778.7302179637127</v>
      </c>
      <c r="U9" s="403">
        <v>1.3504365152562436</v>
      </c>
      <c r="V9" s="389"/>
    </row>
    <row r="10" spans="2:22" ht="17.100000000000001" customHeight="1">
      <c r="B10" s="389"/>
      <c r="C10" s="390"/>
      <c r="D10" s="391" t="s">
        <v>171</v>
      </c>
      <c r="E10" s="392"/>
      <c r="F10" s="400">
        <v>348508.36602474307</v>
      </c>
      <c r="G10" s="401"/>
      <c r="H10" s="402">
        <v>268687.42310924921</v>
      </c>
      <c r="I10" s="401"/>
      <c r="J10" s="400">
        <v>126361.1278654186</v>
      </c>
      <c r="K10" s="401"/>
      <c r="L10" s="400">
        <v>120064.86725404202</v>
      </c>
      <c r="M10" s="401"/>
      <c r="N10" s="400">
        <v>22261.427989788572</v>
      </c>
      <c r="O10" s="403">
        <v>67797.71635792368</v>
      </c>
      <c r="P10" s="403">
        <v>6336.6137880473916</v>
      </c>
      <c r="Q10" s="403">
        <v>1528.649787261897</v>
      </c>
      <c r="R10" s="403">
        <v>4156.2186005105714</v>
      </c>
      <c r="S10" s="403">
        <v>185.71139359821956</v>
      </c>
      <c r="T10" s="403">
        <v>3970.5072069123521</v>
      </c>
      <c r="U10" s="403">
        <v>1.7443817503436538</v>
      </c>
      <c r="V10" s="389"/>
    </row>
    <row r="11" spans="2:22" ht="17.100000000000001" customHeight="1">
      <c r="B11" s="389"/>
      <c r="C11" s="390"/>
      <c r="D11" s="391" t="s">
        <v>151</v>
      </c>
      <c r="E11" s="392"/>
      <c r="F11" s="400">
        <v>325838.66134417575</v>
      </c>
      <c r="G11" s="401"/>
      <c r="H11" s="402">
        <v>250334.90799181431</v>
      </c>
      <c r="I11" s="401"/>
      <c r="J11" s="400">
        <v>116076.59711526379</v>
      </c>
      <c r="K11" s="401"/>
      <c r="L11" s="400">
        <v>112281.41130378588</v>
      </c>
      <c r="M11" s="401"/>
      <c r="N11" s="400">
        <v>21976.899572764643</v>
      </c>
      <c r="O11" s="403">
        <v>65357.209713321485</v>
      </c>
      <c r="P11" s="403">
        <v>5406.2391440932015</v>
      </c>
      <c r="Q11" s="403">
        <v>1360.8868723858761</v>
      </c>
      <c r="R11" s="403">
        <v>3379.417622560899</v>
      </c>
      <c r="S11" s="403">
        <v>258.09514962213007</v>
      </c>
      <c r="T11" s="403">
        <v>3121.3224729387689</v>
      </c>
      <c r="U11" s="403">
        <v>0</v>
      </c>
      <c r="V11" s="389"/>
    </row>
    <row r="12" spans="2:22" ht="17.100000000000001" customHeight="1">
      <c r="B12" s="405"/>
      <c r="C12" s="406"/>
      <c r="D12" s="391" t="s">
        <v>172</v>
      </c>
      <c r="E12" s="407"/>
      <c r="F12" s="400">
        <v>199395.84278710594</v>
      </c>
      <c r="G12" s="408"/>
      <c r="H12" s="402">
        <v>154416.91076282164</v>
      </c>
      <c r="I12" s="401"/>
      <c r="J12" s="400">
        <v>61792.432036985294</v>
      </c>
      <c r="K12" s="401"/>
      <c r="L12" s="400">
        <v>75393.501765438064</v>
      </c>
      <c r="M12" s="401"/>
      <c r="N12" s="400">
        <v>17230.976960398304</v>
      </c>
      <c r="O12" s="403">
        <v>39655.226560317016</v>
      </c>
      <c r="P12" s="403">
        <v>1870.2264333070846</v>
      </c>
      <c r="Q12" s="403">
        <v>491.86857012218354</v>
      </c>
      <c r="R12" s="403">
        <v>2961.6104605380142</v>
      </c>
      <c r="S12" s="403">
        <v>26.253969060380523</v>
      </c>
      <c r="T12" s="403">
        <v>2935.3564914776334</v>
      </c>
      <c r="U12" s="403">
        <v>0</v>
      </c>
      <c r="V12" s="405"/>
    </row>
    <row r="13" spans="2:22" ht="17.100000000000001" customHeight="1">
      <c r="B13" s="405"/>
      <c r="C13" s="406"/>
      <c r="D13" s="391"/>
      <c r="E13" s="407"/>
      <c r="F13" s="400"/>
      <c r="G13" s="408"/>
      <c r="H13" s="402"/>
      <c r="I13" s="408"/>
      <c r="J13" s="400"/>
      <c r="K13" s="408"/>
      <c r="L13" s="400"/>
      <c r="M13" s="408"/>
      <c r="N13" s="400"/>
      <c r="O13" s="403"/>
      <c r="P13" s="403"/>
      <c r="Q13" s="403"/>
      <c r="R13" s="403"/>
      <c r="S13" s="403"/>
      <c r="T13" s="403"/>
      <c r="U13" s="403"/>
      <c r="V13" s="405"/>
    </row>
    <row r="14" spans="2:22" s="354" customFormat="1" ht="17.100000000000001" customHeight="1">
      <c r="B14" s="409">
        <v>1</v>
      </c>
      <c r="C14" s="373">
        <v>1</v>
      </c>
      <c r="D14" s="410" t="s">
        <v>174</v>
      </c>
      <c r="E14" s="370"/>
      <c r="F14" s="400">
        <v>354861.92362544569</v>
      </c>
      <c r="G14" s="371">
        <f t="shared" ref="G14:G77" si="0">RANK(F14,F$14:F$90)</f>
        <v>24</v>
      </c>
      <c r="H14" s="402">
        <v>271784.49806717958</v>
      </c>
      <c r="I14" s="371">
        <f t="shared" ref="I14:I77" si="1">RANK(H14,H$14:H$90)</f>
        <v>28</v>
      </c>
      <c r="J14" s="400">
        <v>130681.95359979983</v>
      </c>
      <c r="K14" s="371">
        <f t="shared" ref="K14:K77" si="2">RANK(J14,J$14:J$90)</f>
        <v>27</v>
      </c>
      <c r="L14" s="400">
        <v>119879.76433352099</v>
      </c>
      <c r="M14" s="371">
        <f t="shared" ref="M14:M77" si="3">RANK(L14,L$14:L$90)</f>
        <v>28</v>
      </c>
      <c r="N14" s="400">
        <v>21222.78013385876</v>
      </c>
      <c r="O14" s="403">
        <v>69913.698104710071</v>
      </c>
      <c r="P14" s="403">
        <v>7019.3477200225179</v>
      </c>
      <c r="Q14" s="403">
        <v>905.95233627322204</v>
      </c>
      <c r="R14" s="403">
        <v>5238.4273972602741</v>
      </c>
      <c r="S14" s="403">
        <v>202.44628760868204</v>
      </c>
      <c r="T14" s="403">
        <v>5035.9811096515923</v>
      </c>
      <c r="U14" s="403">
        <v>0</v>
      </c>
      <c r="V14" s="375">
        <v>1</v>
      </c>
    </row>
    <row r="15" spans="2:22" ht="17.100000000000001" customHeight="1">
      <c r="B15" s="409">
        <v>2</v>
      </c>
      <c r="C15" s="411">
        <v>2</v>
      </c>
      <c r="D15" s="410" t="s">
        <v>175</v>
      </c>
      <c r="E15" s="407"/>
      <c r="F15" s="400">
        <v>352238.57415769366</v>
      </c>
      <c r="G15" s="371">
        <f t="shared" si="0"/>
        <v>29</v>
      </c>
      <c r="H15" s="402">
        <v>276273.88427999488</v>
      </c>
      <c r="I15" s="371">
        <f t="shared" si="1"/>
        <v>24</v>
      </c>
      <c r="J15" s="400">
        <v>126819.92665581981</v>
      </c>
      <c r="K15" s="371">
        <f t="shared" si="2"/>
        <v>31</v>
      </c>
      <c r="L15" s="400">
        <v>126669.29224328623</v>
      </c>
      <c r="M15" s="371">
        <f t="shared" si="3"/>
        <v>14</v>
      </c>
      <c r="N15" s="400">
        <v>22784.665380888833</v>
      </c>
      <c r="O15" s="403">
        <v>63130.315496974465</v>
      </c>
      <c r="P15" s="403">
        <v>6641.3790058682653</v>
      </c>
      <c r="Q15" s="403">
        <v>2098.3056982504891</v>
      </c>
      <c r="R15" s="403">
        <v>4094.6896766055465</v>
      </c>
      <c r="S15" s="403">
        <v>176.98596003729364</v>
      </c>
      <c r="T15" s="403">
        <v>3917.7037165682527</v>
      </c>
      <c r="U15" s="403">
        <v>0</v>
      </c>
      <c r="V15" s="375">
        <v>2</v>
      </c>
    </row>
    <row r="16" spans="2:22" ht="17.100000000000001" customHeight="1">
      <c r="B16" s="409">
        <v>3</v>
      </c>
      <c r="C16" s="411">
        <v>3</v>
      </c>
      <c r="D16" s="410" t="s">
        <v>176</v>
      </c>
      <c r="E16" s="407"/>
      <c r="F16" s="400">
        <v>347702.1959912781</v>
      </c>
      <c r="G16" s="371">
        <f t="shared" si="0"/>
        <v>31</v>
      </c>
      <c r="H16" s="402">
        <v>261865.30073800738</v>
      </c>
      <c r="I16" s="371">
        <f t="shared" si="1"/>
        <v>37</v>
      </c>
      <c r="J16" s="400">
        <v>123618.20591524096</v>
      </c>
      <c r="K16" s="371">
        <f t="shared" si="2"/>
        <v>35</v>
      </c>
      <c r="L16" s="400">
        <v>116499.70887845242</v>
      </c>
      <c r="M16" s="371">
        <f t="shared" si="3"/>
        <v>43</v>
      </c>
      <c r="N16" s="400">
        <v>21747.385944313988</v>
      </c>
      <c r="O16" s="403">
        <v>73606.979872526004</v>
      </c>
      <c r="P16" s="403">
        <v>6744.0490607178799</v>
      </c>
      <c r="Q16" s="403">
        <v>2033.4208319355921</v>
      </c>
      <c r="R16" s="403">
        <v>3452.4454880912444</v>
      </c>
      <c r="S16" s="403">
        <v>505.98154981549817</v>
      </c>
      <c r="T16" s="403">
        <v>2946.4639382757464</v>
      </c>
      <c r="U16" s="403">
        <v>0</v>
      </c>
      <c r="V16" s="375">
        <v>3</v>
      </c>
    </row>
    <row r="17" spans="2:22" ht="17.100000000000001" customHeight="1">
      <c r="B17" s="409">
        <v>4</v>
      </c>
      <c r="C17" s="411">
        <v>4</v>
      </c>
      <c r="D17" s="410" t="s">
        <v>177</v>
      </c>
      <c r="E17" s="407"/>
      <c r="F17" s="400">
        <v>362692.46890570218</v>
      </c>
      <c r="G17" s="371">
        <f t="shared" si="0"/>
        <v>19</v>
      </c>
      <c r="H17" s="402">
        <v>285058.6657132312</v>
      </c>
      <c r="I17" s="371">
        <f t="shared" si="1"/>
        <v>13</v>
      </c>
      <c r="J17" s="400">
        <v>133248.26351725412</v>
      </c>
      <c r="K17" s="371">
        <f t="shared" si="2"/>
        <v>26</v>
      </c>
      <c r="L17" s="400">
        <v>125309.63914006275</v>
      </c>
      <c r="M17" s="371">
        <f t="shared" si="3"/>
        <v>19</v>
      </c>
      <c r="N17" s="400">
        <v>26500.763055914376</v>
      </c>
      <c r="O17" s="403">
        <v>65368.339176969923</v>
      </c>
      <c r="P17" s="403">
        <v>5940.7264255397677</v>
      </c>
      <c r="Q17" s="403">
        <v>1242.1904410407824</v>
      </c>
      <c r="R17" s="403">
        <v>5082.5471489204647</v>
      </c>
      <c r="S17" s="403">
        <v>127.71516885034139</v>
      </c>
      <c r="T17" s="403">
        <v>4954.8319800701238</v>
      </c>
      <c r="U17" s="403">
        <v>0</v>
      </c>
      <c r="V17" s="375">
        <v>4</v>
      </c>
    </row>
    <row r="18" spans="2:22" ht="17.100000000000001" customHeight="1">
      <c r="B18" s="409">
        <v>5</v>
      </c>
      <c r="C18" s="411">
        <v>5</v>
      </c>
      <c r="D18" s="410" t="s">
        <v>178</v>
      </c>
      <c r="E18" s="407"/>
      <c r="F18" s="400">
        <v>324284.7115520282</v>
      </c>
      <c r="G18" s="371">
        <f t="shared" si="0"/>
        <v>45</v>
      </c>
      <c r="H18" s="402">
        <v>247272.94792768959</v>
      </c>
      <c r="I18" s="371">
        <f t="shared" si="1"/>
        <v>52</v>
      </c>
      <c r="J18" s="400">
        <v>110655.72716049383</v>
      </c>
      <c r="K18" s="371">
        <f t="shared" si="2"/>
        <v>48</v>
      </c>
      <c r="L18" s="400">
        <v>114919.42006172839</v>
      </c>
      <c r="M18" s="371">
        <f t="shared" si="3"/>
        <v>45</v>
      </c>
      <c r="N18" s="400">
        <v>21697.800705467373</v>
      </c>
      <c r="O18" s="403">
        <v>65938.352998236325</v>
      </c>
      <c r="P18" s="403">
        <v>5192.4124779541444</v>
      </c>
      <c r="Q18" s="403">
        <v>1407.8059964726631</v>
      </c>
      <c r="R18" s="403">
        <v>4473.1921516754846</v>
      </c>
      <c r="S18" s="403">
        <v>198.50326278659611</v>
      </c>
      <c r="T18" s="403">
        <v>4274.6888888888889</v>
      </c>
      <c r="U18" s="403">
        <v>0</v>
      </c>
      <c r="V18" s="375">
        <v>5</v>
      </c>
    </row>
    <row r="19" spans="2:22" ht="17.100000000000001" customHeight="1">
      <c r="B19" s="409">
        <v>6</v>
      </c>
      <c r="C19" s="411">
        <v>6</v>
      </c>
      <c r="D19" s="410" t="s">
        <v>179</v>
      </c>
      <c r="E19" s="407"/>
      <c r="F19" s="400">
        <v>352842.96605833189</v>
      </c>
      <c r="G19" s="371">
        <f t="shared" si="0"/>
        <v>28</v>
      </c>
      <c r="H19" s="402">
        <v>280435.18164762069</v>
      </c>
      <c r="I19" s="371">
        <f t="shared" si="1"/>
        <v>21</v>
      </c>
      <c r="J19" s="400">
        <v>134832.64813235545</v>
      </c>
      <c r="K19" s="371">
        <f t="shared" si="2"/>
        <v>22</v>
      </c>
      <c r="L19" s="400">
        <v>120912.6682585707</v>
      </c>
      <c r="M19" s="371">
        <f t="shared" si="3"/>
        <v>24</v>
      </c>
      <c r="N19" s="400">
        <v>24689.865256694524</v>
      </c>
      <c r="O19" s="403">
        <v>59589.066177724715</v>
      </c>
      <c r="P19" s="403">
        <v>6539.4577861163225</v>
      </c>
      <c r="Q19" s="403">
        <v>1901.5879242708511</v>
      </c>
      <c r="R19" s="403">
        <v>4377.6725225993523</v>
      </c>
      <c r="S19" s="403">
        <v>212.36858263687532</v>
      </c>
      <c r="T19" s="403">
        <v>4165.3039399624768</v>
      </c>
      <c r="U19" s="403">
        <v>0</v>
      </c>
      <c r="V19" s="375">
        <v>6</v>
      </c>
    </row>
    <row r="20" spans="2:22" ht="17.100000000000001" customHeight="1">
      <c r="B20" s="409">
        <v>7</v>
      </c>
      <c r="C20" s="411">
        <v>7</v>
      </c>
      <c r="D20" s="410" t="s">
        <v>180</v>
      </c>
      <c r="E20" s="407"/>
      <c r="F20" s="400">
        <v>361864.75828059507</v>
      </c>
      <c r="G20" s="371">
        <f t="shared" si="0"/>
        <v>20</v>
      </c>
      <c r="H20" s="402">
        <v>275372.63557162817</v>
      </c>
      <c r="I20" s="371">
        <f t="shared" si="1"/>
        <v>25</v>
      </c>
      <c r="J20" s="400">
        <v>129561.55042327607</v>
      </c>
      <c r="K20" s="371">
        <f t="shared" si="2"/>
        <v>28</v>
      </c>
      <c r="L20" s="400">
        <v>124624.57984712748</v>
      </c>
      <c r="M20" s="371">
        <f t="shared" si="3"/>
        <v>20</v>
      </c>
      <c r="N20" s="400">
        <v>21186.505301224624</v>
      </c>
      <c r="O20" s="403">
        <v>73897.299252075289</v>
      </c>
      <c r="P20" s="403">
        <v>6597.3604010849022</v>
      </c>
      <c r="Q20" s="403">
        <v>644.6231610092874</v>
      </c>
      <c r="R20" s="403">
        <v>5309.9040848195937</v>
      </c>
      <c r="S20" s="403">
        <v>72.815566696802833</v>
      </c>
      <c r="T20" s="403">
        <v>5237.0885181227914</v>
      </c>
      <c r="U20" s="403">
        <v>42.93580997780883</v>
      </c>
      <c r="V20" s="375">
        <v>7</v>
      </c>
    </row>
    <row r="21" spans="2:22" ht="17.100000000000001" customHeight="1">
      <c r="B21" s="409">
        <v>8</v>
      </c>
      <c r="C21" s="411">
        <v>8</v>
      </c>
      <c r="D21" s="410" t="s">
        <v>181</v>
      </c>
      <c r="E21" s="407"/>
      <c r="F21" s="400">
        <v>316079.40252516331</v>
      </c>
      <c r="G21" s="371">
        <f t="shared" si="0"/>
        <v>53</v>
      </c>
      <c r="H21" s="402">
        <v>234333.45620695743</v>
      </c>
      <c r="I21" s="371">
        <f t="shared" si="1"/>
        <v>61</v>
      </c>
      <c r="J21" s="400">
        <v>107231.84663605863</v>
      </c>
      <c r="K21" s="371">
        <f t="shared" si="2"/>
        <v>57</v>
      </c>
      <c r="L21" s="400">
        <v>104632.97457178174</v>
      </c>
      <c r="M21" s="371">
        <f t="shared" si="3"/>
        <v>57</v>
      </c>
      <c r="N21" s="400">
        <v>22468.634999117075</v>
      </c>
      <c r="O21" s="403">
        <v>73341.69433162635</v>
      </c>
      <c r="P21" s="403">
        <v>4722.2282359173587</v>
      </c>
      <c r="Q21" s="403">
        <v>1110.5103302136677</v>
      </c>
      <c r="R21" s="403">
        <v>2565.7223203249159</v>
      </c>
      <c r="S21" s="403">
        <v>107.18303019600918</v>
      </c>
      <c r="T21" s="403">
        <v>2458.5392901289069</v>
      </c>
      <c r="U21" s="403">
        <v>5.791100123609394</v>
      </c>
      <c r="V21" s="375">
        <v>8</v>
      </c>
    </row>
    <row r="22" spans="2:22" ht="17.100000000000001" customHeight="1">
      <c r="B22" s="409">
        <v>9</v>
      </c>
      <c r="C22" s="411">
        <v>9</v>
      </c>
      <c r="D22" s="410" t="s">
        <v>182</v>
      </c>
      <c r="E22" s="407"/>
      <c r="F22" s="400">
        <v>326336.5559350432</v>
      </c>
      <c r="G22" s="371">
        <f t="shared" si="0"/>
        <v>43</v>
      </c>
      <c r="H22" s="402">
        <v>255744.37479056578</v>
      </c>
      <c r="I22" s="371">
        <f t="shared" si="1"/>
        <v>41</v>
      </c>
      <c r="J22" s="400">
        <v>108120.13577780641</v>
      </c>
      <c r="K22" s="371">
        <f t="shared" si="2"/>
        <v>53</v>
      </c>
      <c r="L22" s="400">
        <v>122266.78637711045</v>
      </c>
      <c r="M22" s="371">
        <f t="shared" si="3"/>
        <v>22</v>
      </c>
      <c r="N22" s="400">
        <v>25357.452635648922</v>
      </c>
      <c r="O22" s="403">
        <v>62096.807578296175</v>
      </c>
      <c r="P22" s="403">
        <v>4854.6993813635781</v>
      </c>
      <c r="Q22" s="403">
        <v>622.16587189070754</v>
      </c>
      <c r="R22" s="403">
        <v>3018.5083129269237</v>
      </c>
      <c r="S22" s="403">
        <v>90.185139837607935</v>
      </c>
      <c r="T22" s="403">
        <v>2928.3231730893158</v>
      </c>
      <c r="U22" s="403">
        <v>0</v>
      </c>
      <c r="V22" s="375">
        <v>9</v>
      </c>
    </row>
    <row r="23" spans="2:22" ht="17.100000000000001" customHeight="1">
      <c r="B23" s="409">
        <v>10</v>
      </c>
      <c r="C23" s="411">
        <v>10</v>
      </c>
      <c r="D23" s="410" t="s">
        <v>41</v>
      </c>
      <c r="E23" s="407"/>
      <c r="F23" s="400">
        <v>327820.67455287988</v>
      </c>
      <c r="G23" s="371">
        <f t="shared" si="0"/>
        <v>42</v>
      </c>
      <c r="H23" s="402">
        <v>252583.28672018024</v>
      </c>
      <c r="I23" s="371">
        <f t="shared" si="1"/>
        <v>46</v>
      </c>
      <c r="J23" s="400">
        <v>106612.75609069146</v>
      </c>
      <c r="K23" s="371">
        <f t="shared" si="2"/>
        <v>59</v>
      </c>
      <c r="L23" s="400">
        <v>120111.830446416</v>
      </c>
      <c r="M23" s="371">
        <f t="shared" si="3"/>
        <v>26</v>
      </c>
      <c r="N23" s="400">
        <v>25858.700183072808</v>
      </c>
      <c r="O23" s="403">
        <v>66398.55794958456</v>
      </c>
      <c r="P23" s="403">
        <v>4661.2101112519367</v>
      </c>
      <c r="Q23" s="403">
        <v>450.99422616532883</v>
      </c>
      <c r="R23" s="403">
        <v>3726.6255456977892</v>
      </c>
      <c r="S23" s="403">
        <v>27.914378256583579</v>
      </c>
      <c r="T23" s="403">
        <v>3698.7111674412054</v>
      </c>
      <c r="U23" s="403">
        <v>0</v>
      </c>
      <c r="V23" s="375">
        <v>10</v>
      </c>
    </row>
    <row r="24" spans="2:22" ht="17.100000000000001" customHeight="1">
      <c r="B24" s="409">
        <v>11</v>
      </c>
      <c r="C24" s="411">
        <v>11</v>
      </c>
      <c r="D24" s="410" t="s">
        <v>183</v>
      </c>
      <c r="E24" s="407"/>
      <c r="F24" s="400">
        <v>319388.7782919305</v>
      </c>
      <c r="G24" s="371">
        <f t="shared" si="0"/>
        <v>50</v>
      </c>
      <c r="H24" s="402">
        <v>237054.79623315475</v>
      </c>
      <c r="I24" s="371">
        <f t="shared" si="1"/>
        <v>59</v>
      </c>
      <c r="J24" s="400">
        <v>112211.30540672188</v>
      </c>
      <c r="K24" s="371">
        <f t="shared" si="2"/>
        <v>46</v>
      </c>
      <c r="L24" s="400">
        <v>105846.55788277318</v>
      </c>
      <c r="M24" s="371">
        <f t="shared" si="3"/>
        <v>56</v>
      </c>
      <c r="N24" s="400">
        <v>18996.932943659685</v>
      </c>
      <c r="O24" s="403">
        <v>70414.679331060237</v>
      </c>
      <c r="P24" s="403">
        <v>5619.1268874817342</v>
      </c>
      <c r="Q24" s="403">
        <v>1719.3123883747362</v>
      </c>
      <c r="R24" s="403">
        <v>4580.8634518590679</v>
      </c>
      <c r="S24" s="403">
        <v>63.360935216755969</v>
      </c>
      <c r="T24" s="403">
        <v>4517.502516642312</v>
      </c>
      <c r="U24" s="403">
        <v>0</v>
      </c>
      <c r="V24" s="375">
        <v>11</v>
      </c>
    </row>
    <row r="25" spans="2:22" ht="17.100000000000001" customHeight="1">
      <c r="B25" s="409">
        <v>12</v>
      </c>
      <c r="C25" s="411">
        <v>12</v>
      </c>
      <c r="D25" s="410" t="s">
        <v>184</v>
      </c>
      <c r="E25" s="407"/>
      <c r="F25" s="400">
        <v>374284.8506343714</v>
      </c>
      <c r="G25" s="371">
        <f t="shared" si="0"/>
        <v>14</v>
      </c>
      <c r="H25" s="402">
        <v>289638.63019031141</v>
      </c>
      <c r="I25" s="371">
        <f t="shared" si="1"/>
        <v>12</v>
      </c>
      <c r="J25" s="400">
        <v>149615.80435409458</v>
      </c>
      <c r="K25" s="371">
        <f t="shared" si="2"/>
        <v>9</v>
      </c>
      <c r="L25" s="400">
        <v>116893.24394463668</v>
      </c>
      <c r="M25" s="371">
        <f t="shared" si="3"/>
        <v>41</v>
      </c>
      <c r="N25" s="400">
        <v>23129.581891580161</v>
      </c>
      <c r="O25" s="403">
        <v>72353.881199538635</v>
      </c>
      <c r="P25" s="403">
        <v>7045.0700692041519</v>
      </c>
      <c r="Q25" s="403">
        <v>2972.2404844290659</v>
      </c>
      <c r="R25" s="403">
        <v>2275.0286908881199</v>
      </c>
      <c r="S25" s="403">
        <v>31.053921568627452</v>
      </c>
      <c r="T25" s="403">
        <v>2243.9747693194927</v>
      </c>
      <c r="U25" s="403">
        <v>0</v>
      </c>
      <c r="V25" s="375">
        <v>12</v>
      </c>
    </row>
    <row r="26" spans="2:22" ht="17.100000000000001" customHeight="1">
      <c r="B26" s="409">
        <v>13</v>
      </c>
      <c r="C26" s="411">
        <v>13</v>
      </c>
      <c r="D26" s="410" t="s">
        <v>185</v>
      </c>
      <c r="E26" s="407"/>
      <c r="F26" s="400">
        <v>375644.51676492265</v>
      </c>
      <c r="G26" s="371">
        <f t="shared" si="0"/>
        <v>13</v>
      </c>
      <c r="H26" s="402">
        <v>290289.96868091379</v>
      </c>
      <c r="I26" s="371">
        <f t="shared" si="1"/>
        <v>11</v>
      </c>
      <c r="J26" s="400">
        <v>152090.90088430361</v>
      </c>
      <c r="K26" s="371">
        <f t="shared" si="2"/>
        <v>8</v>
      </c>
      <c r="L26" s="400">
        <v>119912.11127487104</v>
      </c>
      <c r="M26" s="371">
        <f t="shared" si="3"/>
        <v>27</v>
      </c>
      <c r="N26" s="400">
        <v>18286.956521739132</v>
      </c>
      <c r="O26" s="403">
        <v>72179.559690493741</v>
      </c>
      <c r="P26" s="403">
        <v>7946.7192336035368</v>
      </c>
      <c r="Q26" s="403">
        <v>1778.9793662490788</v>
      </c>
      <c r="R26" s="403">
        <v>3443.497605011054</v>
      </c>
      <c r="S26" s="403">
        <v>133.97494473102432</v>
      </c>
      <c r="T26" s="403">
        <v>3309.5226602800294</v>
      </c>
      <c r="U26" s="403">
        <v>5.7921886514369936</v>
      </c>
      <c r="V26" s="375">
        <v>13</v>
      </c>
    </row>
    <row r="27" spans="2:22" ht="17.100000000000001" customHeight="1">
      <c r="B27" s="409">
        <v>14</v>
      </c>
      <c r="C27" s="411">
        <v>14</v>
      </c>
      <c r="D27" s="410" t="s">
        <v>186</v>
      </c>
      <c r="E27" s="407"/>
      <c r="F27" s="400">
        <v>334334.04189158365</v>
      </c>
      <c r="G27" s="371">
        <f t="shared" si="0"/>
        <v>38</v>
      </c>
      <c r="H27" s="402">
        <v>261175.29278491598</v>
      </c>
      <c r="I27" s="371">
        <f t="shared" si="1"/>
        <v>39</v>
      </c>
      <c r="J27" s="400">
        <v>120875.63658480954</v>
      </c>
      <c r="K27" s="371">
        <f t="shared" si="2"/>
        <v>38</v>
      </c>
      <c r="L27" s="400">
        <v>118192.96114954763</v>
      </c>
      <c r="M27" s="371">
        <f t="shared" si="3"/>
        <v>36</v>
      </c>
      <c r="N27" s="400">
        <v>22106.695050558807</v>
      </c>
      <c r="O27" s="403">
        <v>62506.937504751768</v>
      </c>
      <c r="P27" s="403">
        <v>5360.2853341443015</v>
      </c>
      <c r="Q27" s="403">
        <v>1826.8303809016954</v>
      </c>
      <c r="R27" s="403">
        <v>3461.1382954459059</v>
      </c>
      <c r="S27" s="403">
        <v>161.9070174104767</v>
      </c>
      <c r="T27" s="403">
        <v>3299.2312780354291</v>
      </c>
      <c r="U27" s="403">
        <v>3.5575914240097317</v>
      </c>
      <c r="V27" s="375">
        <v>14</v>
      </c>
    </row>
    <row r="28" spans="2:22" ht="17.100000000000001" customHeight="1">
      <c r="B28" s="409">
        <v>15</v>
      </c>
      <c r="C28" s="411">
        <v>15</v>
      </c>
      <c r="D28" s="410" t="s">
        <v>187</v>
      </c>
      <c r="E28" s="407"/>
      <c r="F28" s="400">
        <v>359022.11180920631</v>
      </c>
      <c r="G28" s="371">
        <f t="shared" si="0"/>
        <v>21</v>
      </c>
      <c r="H28" s="402">
        <v>281716.85530196177</v>
      </c>
      <c r="I28" s="371">
        <f t="shared" si="1"/>
        <v>18</v>
      </c>
      <c r="J28" s="400">
        <v>138385.98339530709</v>
      </c>
      <c r="K28" s="371">
        <f t="shared" si="2"/>
        <v>17</v>
      </c>
      <c r="L28" s="400">
        <v>121166.91370688551</v>
      </c>
      <c r="M28" s="371">
        <f t="shared" si="3"/>
        <v>23</v>
      </c>
      <c r="N28" s="400">
        <v>22163.9581997692</v>
      </c>
      <c r="O28" s="403">
        <v>64362.8827413771</v>
      </c>
      <c r="P28" s="403">
        <v>6850.3327349660212</v>
      </c>
      <c r="Q28" s="403">
        <v>1686.4668547249648</v>
      </c>
      <c r="R28" s="403">
        <v>4405.574176176433</v>
      </c>
      <c r="S28" s="403">
        <v>120.82286190537248</v>
      </c>
      <c r="T28" s="403">
        <v>4284.7513142710604</v>
      </c>
      <c r="U28" s="403">
        <v>0</v>
      </c>
      <c r="V28" s="375">
        <v>15</v>
      </c>
    </row>
    <row r="29" spans="2:22" ht="17.100000000000001" customHeight="1">
      <c r="B29" s="409">
        <v>16</v>
      </c>
      <c r="C29" s="411">
        <v>16</v>
      </c>
      <c r="D29" s="410" t="s">
        <v>188</v>
      </c>
      <c r="E29" s="407"/>
      <c r="F29" s="400">
        <v>378708.53968614963</v>
      </c>
      <c r="G29" s="371">
        <f t="shared" si="0"/>
        <v>9</v>
      </c>
      <c r="H29" s="402">
        <v>303733.48222272762</v>
      </c>
      <c r="I29" s="371">
        <f t="shared" si="1"/>
        <v>7</v>
      </c>
      <c r="J29" s="400">
        <v>148860.37154120233</v>
      </c>
      <c r="K29" s="371">
        <f t="shared" si="2"/>
        <v>10</v>
      </c>
      <c r="L29" s="400">
        <v>130044.76635584868</v>
      </c>
      <c r="M29" s="371">
        <f t="shared" si="3"/>
        <v>11</v>
      </c>
      <c r="N29" s="400">
        <v>24828.344325676597</v>
      </c>
      <c r="O29" s="403">
        <v>62459.511333484952</v>
      </c>
      <c r="P29" s="403">
        <v>7646.9851413842771</v>
      </c>
      <c r="Q29" s="403">
        <v>674.66151163672203</v>
      </c>
      <c r="R29" s="403">
        <v>4193.899476916079</v>
      </c>
      <c r="S29" s="403">
        <v>120.02122659388978</v>
      </c>
      <c r="T29" s="403">
        <v>4073.8782503221892</v>
      </c>
      <c r="U29" s="403">
        <v>0</v>
      </c>
      <c r="V29" s="375">
        <v>16</v>
      </c>
    </row>
    <row r="30" spans="2:22" ht="17.100000000000001" customHeight="1">
      <c r="B30" s="409">
        <v>17</v>
      </c>
      <c r="C30" s="411">
        <v>17</v>
      </c>
      <c r="D30" s="410" t="s">
        <v>189</v>
      </c>
      <c r="E30" s="407"/>
      <c r="F30" s="400">
        <v>332210.54466735251</v>
      </c>
      <c r="G30" s="371">
        <f t="shared" si="0"/>
        <v>40</v>
      </c>
      <c r="H30" s="402">
        <v>253237.82274519891</v>
      </c>
      <c r="I30" s="371">
        <f t="shared" si="1"/>
        <v>45</v>
      </c>
      <c r="J30" s="400">
        <v>117375.82814643347</v>
      </c>
      <c r="K30" s="371">
        <f t="shared" si="2"/>
        <v>40</v>
      </c>
      <c r="L30" s="400">
        <v>113558.9446159122</v>
      </c>
      <c r="M30" s="371">
        <f t="shared" si="3"/>
        <v>48</v>
      </c>
      <c r="N30" s="400">
        <v>22303.049982853223</v>
      </c>
      <c r="O30" s="403">
        <v>67974.421296296292</v>
      </c>
      <c r="P30" s="403">
        <v>5294.7991683813443</v>
      </c>
      <c r="Q30" s="403">
        <v>2739.1272290809329</v>
      </c>
      <c r="R30" s="403">
        <v>2964.3742283950619</v>
      </c>
      <c r="S30" s="403">
        <v>136.92048182441701</v>
      </c>
      <c r="T30" s="403">
        <v>2827.4537465706449</v>
      </c>
      <c r="U30" s="403">
        <v>0</v>
      </c>
      <c r="V30" s="375">
        <v>17</v>
      </c>
    </row>
    <row r="31" spans="2:22" ht="17.100000000000001" customHeight="1">
      <c r="B31" s="409">
        <v>19</v>
      </c>
      <c r="C31" s="411">
        <v>19</v>
      </c>
      <c r="D31" s="410" t="s">
        <v>190</v>
      </c>
      <c r="E31" s="407"/>
      <c r="F31" s="400">
        <v>317548.34130146081</v>
      </c>
      <c r="G31" s="371">
        <f t="shared" si="0"/>
        <v>52</v>
      </c>
      <c r="H31" s="402">
        <v>244581.76726427622</v>
      </c>
      <c r="I31" s="371">
        <f t="shared" si="1"/>
        <v>53</v>
      </c>
      <c r="J31" s="400">
        <v>113124.98306772909</v>
      </c>
      <c r="K31" s="371">
        <f t="shared" si="2"/>
        <v>43</v>
      </c>
      <c r="L31" s="400">
        <v>111158.85258964144</v>
      </c>
      <c r="M31" s="371">
        <f t="shared" si="3"/>
        <v>49</v>
      </c>
      <c r="N31" s="400">
        <v>20297.931606905709</v>
      </c>
      <c r="O31" s="403">
        <v>62593.386786188581</v>
      </c>
      <c r="P31" s="403">
        <v>5384.2533200531207</v>
      </c>
      <c r="Q31" s="403">
        <v>3408.2536520584331</v>
      </c>
      <c r="R31" s="403">
        <v>1580.680278884462</v>
      </c>
      <c r="S31" s="403">
        <v>15.458167330677291</v>
      </c>
      <c r="T31" s="403">
        <v>1565.2221115537848</v>
      </c>
      <c r="U31" s="403">
        <v>0</v>
      </c>
      <c r="V31" s="375">
        <v>19</v>
      </c>
    </row>
    <row r="32" spans="2:22" ht="17.100000000000001" customHeight="1">
      <c r="B32" s="409">
        <v>20</v>
      </c>
      <c r="C32" s="411">
        <v>20</v>
      </c>
      <c r="D32" s="410" t="s">
        <v>191</v>
      </c>
      <c r="E32" s="407"/>
      <c r="F32" s="400">
        <v>343763.835694051</v>
      </c>
      <c r="G32" s="371">
        <f t="shared" si="0"/>
        <v>35</v>
      </c>
      <c r="H32" s="402">
        <v>283345.91359773371</v>
      </c>
      <c r="I32" s="371">
        <f t="shared" si="1"/>
        <v>16</v>
      </c>
      <c r="J32" s="400">
        <v>144922.32294617564</v>
      </c>
      <c r="K32" s="371">
        <f t="shared" si="2"/>
        <v>12</v>
      </c>
      <c r="L32" s="400">
        <v>113748.03824362606</v>
      </c>
      <c r="M32" s="371">
        <f t="shared" si="3"/>
        <v>47</v>
      </c>
      <c r="N32" s="400">
        <v>24675.552407932013</v>
      </c>
      <c r="O32" s="403">
        <v>50625.892351274786</v>
      </c>
      <c r="P32" s="403">
        <v>4423.4178470254956</v>
      </c>
      <c r="Q32" s="403">
        <v>2909.7025495750709</v>
      </c>
      <c r="R32" s="403">
        <v>2458.9093484419263</v>
      </c>
      <c r="S32" s="403">
        <v>0</v>
      </c>
      <c r="T32" s="403">
        <v>2458.9093484419263</v>
      </c>
      <c r="U32" s="403">
        <v>0</v>
      </c>
      <c r="V32" s="375">
        <v>20</v>
      </c>
    </row>
    <row r="33" spans="2:22" s="354" customFormat="1" ht="17.100000000000001" customHeight="1">
      <c r="B33" s="409">
        <v>21</v>
      </c>
      <c r="C33" s="373">
        <v>21</v>
      </c>
      <c r="D33" s="410" t="s">
        <v>192</v>
      </c>
      <c r="E33" s="370"/>
      <c r="F33" s="400">
        <v>189847.55101302461</v>
      </c>
      <c r="G33" s="371">
        <f t="shared" si="0"/>
        <v>77</v>
      </c>
      <c r="H33" s="402">
        <v>143472.06078147612</v>
      </c>
      <c r="I33" s="371">
        <f t="shared" si="1"/>
        <v>77</v>
      </c>
      <c r="J33" s="400">
        <v>63901.242040520985</v>
      </c>
      <c r="K33" s="371">
        <f t="shared" si="2"/>
        <v>77</v>
      </c>
      <c r="L33" s="400">
        <v>63256.672575976845</v>
      </c>
      <c r="M33" s="371">
        <f t="shared" si="3"/>
        <v>77</v>
      </c>
      <c r="N33" s="400">
        <v>16314.146164978292</v>
      </c>
      <c r="O33" s="403">
        <v>40166.479739507959</v>
      </c>
      <c r="P33" s="403">
        <v>2645.9696092619392</v>
      </c>
      <c r="Q33" s="403">
        <v>1606.7257597684516</v>
      </c>
      <c r="R33" s="403">
        <v>1956.3151230101303</v>
      </c>
      <c r="S33" s="403">
        <v>0</v>
      </c>
      <c r="T33" s="403">
        <v>1956.3151230101303</v>
      </c>
      <c r="U33" s="403">
        <v>0</v>
      </c>
      <c r="V33" s="375">
        <v>21</v>
      </c>
    </row>
    <row r="34" spans="2:22" ht="17.100000000000001" customHeight="1">
      <c r="B34" s="409">
        <v>22</v>
      </c>
      <c r="C34" s="411">
        <v>22</v>
      </c>
      <c r="D34" s="410" t="s">
        <v>193</v>
      </c>
      <c r="E34" s="407"/>
      <c r="F34" s="400">
        <v>223558.61081716637</v>
      </c>
      <c r="G34" s="371">
        <f t="shared" si="0"/>
        <v>76</v>
      </c>
      <c r="H34" s="402">
        <v>167754.33862433862</v>
      </c>
      <c r="I34" s="371">
        <f t="shared" si="1"/>
        <v>76</v>
      </c>
      <c r="J34" s="400">
        <v>82176.77248677249</v>
      </c>
      <c r="K34" s="371">
        <f t="shared" si="2"/>
        <v>75</v>
      </c>
      <c r="L34" s="400">
        <v>69859.976484420928</v>
      </c>
      <c r="M34" s="371">
        <f t="shared" si="3"/>
        <v>76</v>
      </c>
      <c r="N34" s="400">
        <v>15717.589653145209</v>
      </c>
      <c r="O34" s="403">
        <v>51172.821869488536</v>
      </c>
      <c r="P34" s="403">
        <v>2885.6213991769546</v>
      </c>
      <c r="Q34" s="403">
        <v>307.41328630217521</v>
      </c>
      <c r="R34" s="403">
        <v>1438.4156378600824</v>
      </c>
      <c r="S34" s="403">
        <v>5.3203997648442094</v>
      </c>
      <c r="T34" s="403">
        <v>1433.0952380952381</v>
      </c>
      <c r="U34" s="403">
        <v>0</v>
      </c>
      <c r="V34" s="375">
        <v>22</v>
      </c>
    </row>
    <row r="35" spans="2:22" ht="17.100000000000001" customHeight="1">
      <c r="B35" s="409">
        <v>23</v>
      </c>
      <c r="C35" s="411">
        <v>23</v>
      </c>
      <c r="D35" s="410" t="s">
        <v>54</v>
      </c>
      <c r="E35" s="407"/>
      <c r="F35" s="400">
        <v>259158.53043478262</v>
      </c>
      <c r="G35" s="371">
        <f t="shared" si="0"/>
        <v>71</v>
      </c>
      <c r="H35" s="402">
        <v>203093.53623188406</v>
      </c>
      <c r="I35" s="371">
        <f t="shared" si="1"/>
        <v>72</v>
      </c>
      <c r="J35" s="400">
        <v>107662.34782608696</v>
      </c>
      <c r="K35" s="371">
        <f t="shared" si="2"/>
        <v>56</v>
      </c>
      <c r="L35" s="400">
        <v>73318.869565217392</v>
      </c>
      <c r="M35" s="371">
        <f t="shared" si="3"/>
        <v>75</v>
      </c>
      <c r="N35" s="400">
        <v>22112.318840579712</v>
      </c>
      <c r="O35" s="403">
        <v>47068.17391304348</v>
      </c>
      <c r="P35" s="403">
        <v>7045.5188405797098</v>
      </c>
      <c r="Q35" s="403">
        <v>0</v>
      </c>
      <c r="R35" s="403">
        <v>1951.3014492753623</v>
      </c>
      <c r="S35" s="403">
        <v>49.246376811594203</v>
      </c>
      <c r="T35" s="403">
        <v>1902.0550724637681</v>
      </c>
      <c r="U35" s="403">
        <v>0</v>
      </c>
      <c r="V35" s="375">
        <v>23</v>
      </c>
    </row>
    <row r="36" spans="2:22" ht="17.100000000000001" customHeight="1">
      <c r="B36" s="409">
        <v>24</v>
      </c>
      <c r="C36" s="411">
        <v>24</v>
      </c>
      <c r="D36" s="410" t="s">
        <v>55</v>
      </c>
      <c r="E36" s="407"/>
      <c r="F36" s="400">
        <v>325420.18981481483</v>
      </c>
      <c r="G36" s="371">
        <f t="shared" si="0"/>
        <v>44</v>
      </c>
      <c r="H36" s="402">
        <v>268695.55555555556</v>
      </c>
      <c r="I36" s="371">
        <f t="shared" si="1"/>
        <v>30</v>
      </c>
      <c r="J36" s="400">
        <v>134567.26851851851</v>
      </c>
      <c r="K36" s="371">
        <f t="shared" si="2"/>
        <v>23</v>
      </c>
      <c r="L36" s="400">
        <v>110151.99074074074</v>
      </c>
      <c r="M36" s="371">
        <f t="shared" si="3"/>
        <v>52</v>
      </c>
      <c r="N36" s="400">
        <v>23976.296296296296</v>
      </c>
      <c r="O36" s="403">
        <v>42750.833333333336</v>
      </c>
      <c r="P36" s="403">
        <v>5607.6064814814818</v>
      </c>
      <c r="Q36" s="403">
        <v>6190.5555555555557</v>
      </c>
      <c r="R36" s="403">
        <v>2175.6388888888887</v>
      </c>
      <c r="S36" s="403">
        <v>262.25925925925924</v>
      </c>
      <c r="T36" s="403">
        <v>1913.3796296296296</v>
      </c>
      <c r="U36" s="403">
        <v>0</v>
      </c>
      <c r="V36" s="375">
        <v>24</v>
      </c>
    </row>
    <row r="37" spans="2:22" ht="17.100000000000001" customHeight="1">
      <c r="B37" s="409">
        <v>26</v>
      </c>
      <c r="C37" s="411">
        <v>26</v>
      </c>
      <c r="D37" s="410" t="s">
        <v>56</v>
      </c>
      <c r="E37" s="407"/>
      <c r="F37" s="400">
        <v>310873.45812807884</v>
      </c>
      <c r="G37" s="371">
        <f t="shared" si="0"/>
        <v>59</v>
      </c>
      <c r="H37" s="402">
        <v>240579.51046798029</v>
      </c>
      <c r="I37" s="371">
        <f t="shared" si="1"/>
        <v>56</v>
      </c>
      <c r="J37" s="400">
        <v>101895.22783251232</v>
      </c>
      <c r="K37" s="371">
        <f t="shared" si="2"/>
        <v>62</v>
      </c>
      <c r="L37" s="400">
        <v>117951.26693349754</v>
      </c>
      <c r="M37" s="371">
        <f t="shared" si="3"/>
        <v>39</v>
      </c>
      <c r="N37" s="400">
        <v>20733.015701970442</v>
      </c>
      <c r="O37" s="403">
        <v>62480.425646551725</v>
      </c>
      <c r="P37" s="403">
        <v>4144.4004002463053</v>
      </c>
      <c r="Q37" s="403">
        <v>1183.134236453202</v>
      </c>
      <c r="R37" s="403">
        <v>2485.9873768472908</v>
      </c>
      <c r="S37" s="403">
        <v>169.1236145320197</v>
      </c>
      <c r="T37" s="403">
        <v>2316.8637623152708</v>
      </c>
      <c r="U37" s="403">
        <v>0</v>
      </c>
      <c r="V37" s="375">
        <v>26</v>
      </c>
    </row>
    <row r="38" spans="2:22" ht="17.100000000000001" customHeight="1">
      <c r="B38" s="409">
        <v>28</v>
      </c>
      <c r="C38" s="411">
        <v>28</v>
      </c>
      <c r="D38" s="410" t="s">
        <v>57</v>
      </c>
      <c r="E38" s="407"/>
      <c r="F38" s="400">
        <v>300160.02743826393</v>
      </c>
      <c r="G38" s="371">
        <f t="shared" si="0"/>
        <v>62</v>
      </c>
      <c r="H38" s="402">
        <v>229012.46295834373</v>
      </c>
      <c r="I38" s="371">
        <f t="shared" si="1"/>
        <v>63</v>
      </c>
      <c r="J38" s="400">
        <v>109312.09478672985</v>
      </c>
      <c r="K38" s="371">
        <f t="shared" si="2"/>
        <v>52</v>
      </c>
      <c r="L38" s="400">
        <v>99955.471688700418</v>
      </c>
      <c r="M38" s="371">
        <f t="shared" si="3"/>
        <v>63</v>
      </c>
      <c r="N38" s="400">
        <v>19744.896482913446</v>
      </c>
      <c r="O38" s="403">
        <v>61002.544275380395</v>
      </c>
      <c r="P38" s="403">
        <v>5322.8927413320034</v>
      </c>
      <c r="Q38" s="403">
        <v>1547.408331254677</v>
      </c>
      <c r="R38" s="403">
        <v>3274.7191319531057</v>
      </c>
      <c r="S38" s="403">
        <v>1173.148665502619</v>
      </c>
      <c r="T38" s="403">
        <v>2101.5704664504865</v>
      </c>
      <c r="U38" s="403">
        <v>0</v>
      </c>
      <c r="V38" s="375">
        <v>28</v>
      </c>
    </row>
    <row r="39" spans="2:22" ht="17.100000000000001" customHeight="1">
      <c r="B39" s="409">
        <v>29</v>
      </c>
      <c r="C39" s="411">
        <v>29</v>
      </c>
      <c r="D39" s="410" t="s">
        <v>194</v>
      </c>
      <c r="E39" s="407"/>
      <c r="F39" s="400">
        <v>314273.09637357178</v>
      </c>
      <c r="G39" s="371">
        <f t="shared" si="0"/>
        <v>55</v>
      </c>
      <c r="H39" s="402">
        <v>223528.52459016393</v>
      </c>
      <c r="I39" s="371">
        <f t="shared" si="1"/>
        <v>64</v>
      </c>
      <c r="J39" s="400">
        <v>95893.263785394927</v>
      </c>
      <c r="K39" s="371">
        <f t="shared" si="2"/>
        <v>68</v>
      </c>
      <c r="L39" s="400">
        <v>104092.30501738699</v>
      </c>
      <c r="M39" s="371">
        <f t="shared" si="3"/>
        <v>58</v>
      </c>
      <c r="N39" s="400">
        <v>23542.955787382016</v>
      </c>
      <c r="O39" s="403">
        <v>83979.135618479879</v>
      </c>
      <c r="P39" s="403">
        <v>4309.2916045702932</v>
      </c>
      <c r="Q39" s="403">
        <v>361.1872826626925</v>
      </c>
      <c r="R39" s="403">
        <v>2094.9572776949826</v>
      </c>
      <c r="S39" s="403">
        <v>84.356681569796322</v>
      </c>
      <c r="T39" s="403">
        <v>2010.6005961251863</v>
      </c>
      <c r="U39" s="403">
        <v>0</v>
      </c>
      <c r="V39" s="375">
        <v>29</v>
      </c>
    </row>
    <row r="40" spans="2:22" ht="17.100000000000001" customHeight="1">
      <c r="B40" s="409">
        <v>33</v>
      </c>
      <c r="C40" s="411">
        <v>32</v>
      </c>
      <c r="D40" s="410" t="s">
        <v>195</v>
      </c>
      <c r="E40" s="407"/>
      <c r="F40" s="400">
        <v>348308.76146788988</v>
      </c>
      <c r="G40" s="371">
        <f t="shared" si="0"/>
        <v>30</v>
      </c>
      <c r="H40" s="402">
        <v>267782.34518348624</v>
      </c>
      <c r="I40" s="371">
        <f t="shared" si="1"/>
        <v>32</v>
      </c>
      <c r="J40" s="400">
        <v>138460.52752293579</v>
      </c>
      <c r="K40" s="371">
        <f t="shared" si="2"/>
        <v>16</v>
      </c>
      <c r="L40" s="400">
        <v>103549.53555045872</v>
      </c>
      <c r="M40" s="371">
        <f t="shared" si="3"/>
        <v>59</v>
      </c>
      <c r="N40" s="400">
        <v>25772.282110091743</v>
      </c>
      <c r="O40" s="403">
        <v>71287.889908256882</v>
      </c>
      <c r="P40" s="403">
        <v>6386.0108944954127</v>
      </c>
      <c r="Q40" s="403">
        <v>988.15940366972472</v>
      </c>
      <c r="R40" s="403">
        <v>1864.3560779816514</v>
      </c>
      <c r="S40" s="403">
        <v>13.463302752293577</v>
      </c>
      <c r="T40" s="403">
        <v>1850.8927752293578</v>
      </c>
      <c r="U40" s="403">
        <v>0</v>
      </c>
      <c r="V40" s="375">
        <v>33</v>
      </c>
    </row>
    <row r="41" spans="2:22" ht="17.100000000000001" customHeight="1">
      <c r="B41" s="409">
        <v>34</v>
      </c>
      <c r="C41" s="411">
        <v>33</v>
      </c>
      <c r="D41" s="410" t="s">
        <v>196</v>
      </c>
      <c r="E41" s="407"/>
      <c r="F41" s="400">
        <v>355693.30583636608</v>
      </c>
      <c r="G41" s="371">
        <f t="shared" si="0"/>
        <v>23</v>
      </c>
      <c r="H41" s="402">
        <v>265823.33791616122</v>
      </c>
      <c r="I41" s="371">
        <f t="shared" si="1"/>
        <v>33</v>
      </c>
      <c r="J41" s="400">
        <v>126636.72637821808</v>
      </c>
      <c r="K41" s="371">
        <f t="shared" si="2"/>
        <v>32</v>
      </c>
      <c r="L41" s="400">
        <v>119605.98638630543</v>
      </c>
      <c r="M41" s="371">
        <f t="shared" si="3"/>
        <v>30</v>
      </c>
      <c r="N41" s="400">
        <v>19580.625151637687</v>
      </c>
      <c r="O41" s="403">
        <v>79111.060385496705</v>
      </c>
      <c r="P41" s="403">
        <v>5605.7315002021833</v>
      </c>
      <c r="Q41" s="403">
        <v>1816.8405445477827</v>
      </c>
      <c r="R41" s="403">
        <v>3336.3354899582155</v>
      </c>
      <c r="S41" s="403">
        <v>16.739452756436176</v>
      </c>
      <c r="T41" s="403">
        <v>3319.5960372017794</v>
      </c>
      <c r="U41" s="403">
        <v>0</v>
      </c>
      <c r="V41" s="375">
        <v>34</v>
      </c>
    </row>
    <row r="42" spans="2:22" ht="17.100000000000001" customHeight="1">
      <c r="B42" s="409">
        <v>39</v>
      </c>
      <c r="C42" s="411">
        <v>34</v>
      </c>
      <c r="D42" s="410" t="s">
        <v>197</v>
      </c>
      <c r="E42" s="407"/>
      <c r="F42" s="400">
        <v>374085.10311958403</v>
      </c>
      <c r="G42" s="371">
        <f t="shared" si="0"/>
        <v>15</v>
      </c>
      <c r="H42" s="402">
        <v>277506.81975736568</v>
      </c>
      <c r="I42" s="371">
        <f t="shared" si="1"/>
        <v>23</v>
      </c>
      <c r="J42" s="400">
        <v>136724.37608318889</v>
      </c>
      <c r="K42" s="371">
        <f t="shared" si="2"/>
        <v>18</v>
      </c>
      <c r="L42" s="400">
        <v>119392.84228769498</v>
      </c>
      <c r="M42" s="371">
        <f t="shared" si="3"/>
        <v>32</v>
      </c>
      <c r="N42" s="400">
        <v>21389.601386481801</v>
      </c>
      <c r="O42" s="403">
        <v>82250.710571923744</v>
      </c>
      <c r="P42" s="403">
        <v>7461.1681109185438</v>
      </c>
      <c r="Q42" s="403">
        <v>3780.0866551126514</v>
      </c>
      <c r="R42" s="403">
        <v>3086.3180242634317</v>
      </c>
      <c r="S42" s="403">
        <v>120.19064124783363</v>
      </c>
      <c r="T42" s="403">
        <v>2966.1273830155978</v>
      </c>
      <c r="U42" s="403">
        <v>0</v>
      </c>
      <c r="V42" s="375">
        <v>39</v>
      </c>
    </row>
    <row r="43" spans="2:22" ht="17.100000000000001" customHeight="1">
      <c r="B43" s="409">
        <v>40</v>
      </c>
      <c r="C43" s="411">
        <v>35</v>
      </c>
      <c r="D43" s="410" t="s">
        <v>198</v>
      </c>
      <c r="E43" s="407"/>
      <c r="F43" s="400">
        <v>396783.71511967311</v>
      </c>
      <c r="G43" s="371">
        <f t="shared" si="0"/>
        <v>7</v>
      </c>
      <c r="H43" s="402">
        <v>315101.23467600701</v>
      </c>
      <c r="I43" s="371">
        <f t="shared" si="1"/>
        <v>6</v>
      </c>
      <c r="J43" s="400">
        <v>157416.62580268536</v>
      </c>
      <c r="K43" s="371">
        <f t="shared" si="2"/>
        <v>6</v>
      </c>
      <c r="L43" s="400">
        <v>137718.09398715704</v>
      </c>
      <c r="M43" s="371">
        <f t="shared" si="3"/>
        <v>7</v>
      </c>
      <c r="N43" s="400">
        <v>19966.514886164623</v>
      </c>
      <c r="O43" s="403">
        <v>66154.036777583184</v>
      </c>
      <c r="P43" s="403">
        <v>8181.8093987157035</v>
      </c>
      <c r="Q43" s="403">
        <v>2059.9153531815527</v>
      </c>
      <c r="R43" s="403">
        <v>5286.7189141856388</v>
      </c>
      <c r="S43" s="403">
        <v>1316.6608289550495</v>
      </c>
      <c r="T43" s="403">
        <v>3970.0580852305898</v>
      </c>
      <c r="U43" s="403">
        <v>0</v>
      </c>
      <c r="V43" s="375">
        <v>40</v>
      </c>
    </row>
    <row r="44" spans="2:22" ht="17.100000000000001" customHeight="1">
      <c r="B44" s="409">
        <v>42</v>
      </c>
      <c r="C44" s="411">
        <v>36</v>
      </c>
      <c r="D44" s="410" t="s">
        <v>63</v>
      </c>
      <c r="E44" s="407"/>
      <c r="F44" s="400">
        <v>364765.62009649677</v>
      </c>
      <c r="G44" s="371">
        <f t="shared" si="0"/>
        <v>17</v>
      </c>
      <c r="H44" s="402">
        <v>284432.885043004</v>
      </c>
      <c r="I44" s="371">
        <f t="shared" si="1"/>
        <v>14</v>
      </c>
      <c r="J44" s="400">
        <v>146866.4505978603</v>
      </c>
      <c r="K44" s="371">
        <f t="shared" si="2"/>
        <v>11</v>
      </c>
      <c r="L44" s="400">
        <v>110669.46150618838</v>
      </c>
      <c r="M44" s="371">
        <f t="shared" si="3"/>
        <v>51</v>
      </c>
      <c r="N44" s="400">
        <v>26896.972938955318</v>
      </c>
      <c r="O44" s="403">
        <v>68663.039647577098</v>
      </c>
      <c r="P44" s="403">
        <v>6237.7805747849798</v>
      </c>
      <c r="Q44" s="403">
        <v>876.45689112649461</v>
      </c>
      <c r="R44" s="403">
        <v>4555.4579400041957</v>
      </c>
      <c r="S44" s="403">
        <v>54.50807635829662</v>
      </c>
      <c r="T44" s="403">
        <v>4500.9498636458993</v>
      </c>
      <c r="U44" s="403">
        <v>0</v>
      </c>
      <c r="V44" s="375">
        <v>42</v>
      </c>
    </row>
    <row r="45" spans="2:22" ht="17.100000000000001" customHeight="1">
      <c r="B45" s="409">
        <v>43</v>
      </c>
      <c r="C45" s="411">
        <v>37</v>
      </c>
      <c r="D45" s="410" t="s">
        <v>64</v>
      </c>
      <c r="E45" s="407"/>
      <c r="F45" s="400">
        <v>287220.55102606764</v>
      </c>
      <c r="G45" s="371">
        <f t="shared" si="0"/>
        <v>67</v>
      </c>
      <c r="H45" s="402">
        <v>248663.14059900166</v>
      </c>
      <c r="I45" s="371">
        <f t="shared" si="1"/>
        <v>51</v>
      </c>
      <c r="J45" s="400">
        <v>86569.412645590681</v>
      </c>
      <c r="K45" s="371">
        <f t="shared" si="2"/>
        <v>73</v>
      </c>
      <c r="L45" s="400">
        <v>141133.95257903493</v>
      </c>
      <c r="M45" s="371">
        <f t="shared" si="3"/>
        <v>6</v>
      </c>
      <c r="N45" s="400">
        <v>20959.77537437604</v>
      </c>
      <c r="O45" s="403">
        <v>29351.386577925681</v>
      </c>
      <c r="P45" s="403">
        <v>4353.5188574597896</v>
      </c>
      <c r="Q45" s="403">
        <v>649.97226844148645</v>
      </c>
      <c r="R45" s="403">
        <v>4202.5327232390464</v>
      </c>
      <c r="S45" s="403">
        <v>402.41264559068219</v>
      </c>
      <c r="T45" s="403">
        <v>3800.1200776483638</v>
      </c>
      <c r="U45" s="403">
        <v>0</v>
      </c>
      <c r="V45" s="375">
        <v>43</v>
      </c>
    </row>
    <row r="46" spans="2:22" ht="17.100000000000001" customHeight="1">
      <c r="B46" s="409">
        <v>44</v>
      </c>
      <c r="C46" s="411">
        <v>39</v>
      </c>
      <c r="D46" s="410" t="s">
        <v>199</v>
      </c>
      <c r="E46" s="407"/>
      <c r="F46" s="400">
        <v>312931.21117502055</v>
      </c>
      <c r="G46" s="371">
        <f t="shared" si="0"/>
        <v>57</v>
      </c>
      <c r="H46" s="402">
        <v>254933.7304847987</v>
      </c>
      <c r="I46" s="371">
        <f t="shared" si="1"/>
        <v>43</v>
      </c>
      <c r="J46" s="400">
        <v>107169.42070665571</v>
      </c>
      <c r="K46" s="371">
        <f t="shared" si="2"/>
        <v>58</v>
      </c>
      <c r="L46" s="400">
        <v>127327.94576828266</v>
      </c>
      <c r="M46" s="371">
        <f t="shared" si="3"/>
        <v>13</v>
      </c>
      <c r="N46" s="400">
        <v>20436.364009860314</v>
      </c>
      <c r="O46" s="403">
        <v>48831.824157764997</v>
      </c>
      <c r="P46" s="403">
        <v>4593.5102711585869</v>
      </c>
      <c r="Q46" s="403">
        <v>1070.8627773212818</v>
      </c>
      <c r="R46" s="403">
        <v>3501.2834839769926</v>
      </c>
      <c r="S46" s="403">
        <v>333.49630238290877</v>
      </c>
      <c r="T46" s="403">
        <v>3167.7871815940839</v>
      </c>
      <c r="U46" s="403">
        <v>0</v>
      </c>
      <c r="V46" s="375">
        <v>44</v>
      </c>
    </row>
    <row r="47" spans="2:22" ht="17.100000000000001" customHeight="1">
      <c r="B47" s="409">
        <v>46</v>
      </c>
      <c r="C47" s="411">
        <v>40</v>
      </c>
      <c r="D47" s="410" t="s">
        <v>200</v>
      </c>
      <c r="E47" s="407"/>
      <c r="F47" s="400">
        <v>340616.23352916492</v>
      </c>
      <c r="G47" s="371">
        <f t="shared" si="0"/>
        <v>36</v>
      </c>
      <c r="H47" s="402">
        <v>261431.32060428031</v>
      </c>
      <c r="I47" s="371">
        <f t="shared" si="1"/>
        <v>38</v>
      </c>
      <c r="J47" s="400">
        <v>116423.94670583299</v>
      </c>
      <c r="K47" s="371">
        <f t="shared" si="2"/>
        <v>42</v>
      </c>
      <c r="L47" s="400">
        <v>116822.89005455308</v>
      </c>
      <c r="M47" s="371">
        <f t="shared" si="3"/>
        <v>42</v>
      </c>
      <c r="N47" s="400">
        <v>28184.48384389425</v>
      </c>
      <c r="O47" s="403">
        <v>70272.263953000423</v>
      </c>
      <c r="P47" s="403">
        <v>5176.7276542173731</v>
      </c>
      <c r="Q47" s="403">
        <v>1217.3751573646664</v>
      </c>
      <c r="R47" s="403">
        <v>2518.5461603021404</v>
      </c>
      <c r="S47" s="403">
        <v>145.40285354595048</v>
      </c>
      <c r="T47" s="403">
        <v>2373.1433067561898</v>
      </c>
      <c r="U47" s="403">
        <v>0</v>
      </c>
      <c r="V47" s="375">
        <v>46</v>
      </c>
    </row>
    <row r="48" spans="2:22" ht="17.100000000000001" customHeight="1">
      <c r="B48" s="409">
        <v>47</v>
      </c>
      <c r="C48" s="411">
        <v>42</v>
      </c>
      <c r="D48" s="410" t="s">
        <v>201</v>
      </c>
      <c r="E48" s="407"/>
      <c r="F48" s="400">
        <v>346380.58789416455</v>
      </c>
      <c r="G48" s="371">
        <f t="shared" si="0"/>
        <v>32</v>
      </c>
      <c r="H48" s="402">
        <v>255625.53098948894</v>
      </c>
      <c r="I48" s="371">
        <f t="shared" si="1"/>
        <v>42</v>
      </c>
      <c r="J48" s="400">
        <v>110064.09749909387</v>
      </c>
      <c r="K48" s="371">
        <f t="shared" si="2"/>
        <v>49</v>
      </c>
      <c r="L48" s="400">
        <v>118147.59514316781</v>
      </c>
      <c r="M48" s="371">
        <f t="shared" si="3"/>
        <v>37</v>
      </c>
      <c r="N48" s="400">
        <v>27413.838347227258</v>
      </c>
      <c r="O48" s="403">
        <v>81635.895251902868</v>
      </c>
      <c r="P48" s="403">
        <v>4262.8209496194277</v>
      </c>
      <c r="Q48" s="403">
        <v>818.96158028271111</v>
      </c>
      <c r="R48" s="403">
        <v>4037.3791228706054</v>
      </c>
      <c r="S48" s="403">
        <v>788.07847046031168</v>
      </c>
      <c r="T48" s="403">
        <v>3249.3006524102934</v>
      </c>
      <c r="U48" s="403">
        <v>0</v>
      </c>
      <c r="V48" s="375">
        <v>47</v>
      </c>
    </row>
    <row r="49" spans="2:22" ht="17.100000000000001" customHeight="1">
      <c r="B49" s="409">
        <v>48</v>
      </c>
      <c r="C49" s="411">
        <v>43</v>
      </c>
      <c r="D49" s="410" t="s">
        <v>202</v>
      </c>
      <c r="E49" s="407"/>
      <c r="F49" s="400">
        <v>318862.60372340423</v>
      </c>
      <c r="G49" s="371">
        <f t="shared" si="0"/>
        <v>51</v>
      </c>
      <c r="H49" s="402">
        <v>233754.16223404257</v>
      </c>
      <c r="I49" s="371">
        <f t="shared" si="1"/>
        <v>62</v>
      </c>
      <c r="J49" s="400">
        <v>108015.78457446808</v>
      </c>
      <c r="K49" s="371">
        <f t="shared" si="2"/>
        <v>54</v>
      </c>
      <c r="L49" s="400">
        <v>94515.022163120564</v>
      </c>
      <c r="M49" s="371">
        <f t="shared" si="3"/>
        <v>70</v>
      </c>
      <c r="N49" s="400">
        <v>31223.3554964539</v>
      </c>
      <c r="O49" s="403">
        <v>76574.663120567377</v>
      </c>
      <c r="P49" s="403">
        <v>4276.5257092198581</v>
      </c>
      <c r="Q49" s="403">
        <v>847.12765957446811</v>
      </c>
      <c r="R49" s="403">
        <v>3410.125</v>
      </c>
      <c r="S49" s="403">
        <v>50.669326241134755</v>
      </c>
      <c r="T49" s="403">
        <v>3359.455673758865</v>
      </c>
      <c r="U49" s="403">
        <v>0</v>
      </c>
      <c r="V49" s="375">
        <v>48</v>
      </c>
    </row>
    <row r="50" spans="2:22" ht="17.100000000000001" customHeight="1">
      <c r="B50" s="409">
        <v>49</v>
      </c>
      <c r="C50" s="411">
        <v>44</v>
      </c>
      <c r="D50" s="410" t="s">
        <v>69</v>
      </c>
      <c r="E50" s="407"/>
      <c r="F50" s="400">
        <v>345096.17444409645</v>
      </c>
      <c r="G50" s="371">
        <f t="shared" si="0"/>
        <v>33</v>
      </c>
      <c r="H50" s="402">
        <v>268233.39617914188</v>
      </c>
      <c r="I50" s="371">
        <f t="shared" si="1"/>
        <v>31</v>
      </c>
      <c r="J50" s="400">
        <v>110028.25900407141</v>
      </c>
      <c r="K50" s="371">
        <f t="shared" si="2"/>
        <v>50</v>
      </c>
      <c r="L50" s="400">
        <v>132088.03100532416</v>
      </c>
      <c r="M50" s="371">
        <f t="shared" si="3"/>
        <v>10</v>
      </c>
      <c r="N50" s="400">
        <v>26117.106169746319</v>
      </c>
      <c r="O50" s="403">
        <v>69081.19949890385</v>
      </c>
      <c r="P50" s="403">
        <v>4265.3059818352649</v>
      </c>
      <c r="Q50" s="403">
        <v>783.80833072345752</v>
      </c>
      <c r="R50" s="403">
        <v>2732.4644534920139</v>
      </c>
      <c r="S50" s="403">
        <v>269.21390541810212</v>
      </c>
      <c r="T50" s="403">
        <v>2463.2505480739119</v>
      </c>
      <c r="U50" s="403">
        <v>0</v>
      </c>
      <c r="V50" s="375">
        <v>49</v>
      </c>
    </row>
    <row r="51" spans="2:22" ht="17.100000000000001" customHeight="1">
      <c r="B51" s="409">
        <v>50</v>
      </c>
      <c r="C51" s="411">
        <v>45</v>
      </c>
      <c r="D51" s="410" t="s">
        <v>203</v>
      </c>
      <c r="E51" s="407"/>
      <c r="F51" s="400">
        <v>308377.87980376126</v>
      </c>
      <c r="G51" s="371">
        <f t="shared" si="0"/>
        <v>61</v>
      </c>
      <c r="H51" s="402">
        <v>221869.04333605888</v>
      </c>
      <c r="I51" s="371">
        <f t="shared" si="1"/>
        <v>66</v>
      </c>
      <c r="J51" s="400">
        <v>100485.79721995094</v>
      </c>
      <c r="K51" s="371">
        <f t="shared" si="2"/>
        <v>64</v>
      </c>
      <c r="L51" s="400">
        <v>97699.337694194604</v>
      </c>
      <c r="M51" s="371">
        <f t="shared" si="3"/>
        <v>65</v>
      </c>
      <c r="N51" s="400">
        <v>23683.908421913329</v>
      </c>
      <c r="O51" s="403">
        <v>72706.647587898609</v>
      </c>
      <c r="P51" s="403">
        <v>4267.1381847914963</v>
      </c>
      <c r="Q51" s="403">
        <v>2775.4129190515127</v>
      </c>
      <c r="R51" s="403">
        <v>6759.6377759607522</v>
      </c>
      <c r="S51" s="403">
        <v>0</v>
      </c>
      <c r="T51" s="403">
        <v>6759.6377759607522</v>
      </c>
      <c r="U51" s="403">
        <v>0</v>
      </c>
      <c r="V51" s="375">
        <v>50</v>
      </c>
    </row>
    <row r="52" spans="2:22" ht="17.100000000000001" customHeight="1">
      <c r="B52" s="409">
        <v>52</v>
      </c>
      <c r="C52" s="411">
        <v>46</v>
      </c>
      <c r="D52" s="410" t="s">
        <v>204</v>
      </c>
      <c r="E52" s="407"/>
      <c r="F52" s="400">
        <v>312125.63557010365</v>
      </c>
      <c r="G52" s="371">
        <f t="shared" si="0"/>
        <v>58</v>
      </c>
      <c r="H52" s="402">
        <v>243217.11947626842</v>
      </c>
      <c r="I52" s="371">
        <f t="shared" si="1"/>
        <v>54</v>
      </c>
      <c r="J52" s="400">
        <v>98184.500818330605</v>
      </c>
      <c r="K52" s="371">
        <f t="shared" si="2"/>
        <v>67</v>
      </c>
      <c r="L52" s="400">
        <v>118449.95635570104</v>
      </c>
      <c r="M52" s="371">
        <f t="shared" si="3"/>
        <v>34</v>
      </c>
      <c r="N52" s="400">
        <v>26582.662302236771</v>
      </c>
      <c r="O52" s="403">
        <v>59736.917621385706</v>
      </c>
      <c r="P52" s="403">
        <v>3324.4348063284233</v>
      </c>
      <c r="Q52" s="403">
        <v>1164.8717948717949</v>
      </c>
      <c r="R52" s="403">
        <v>4682.2918712493183</v>
      </c>
      <c r="S52" s="403">
        <v>454.88816148390617</v>
      </c>
      <c r="T52" s="403">
        <v>4227.4037097654118</v>
      </c>
      <c r="U52" s="403">
        <v>0</v>
      </c>
      <c r="V52" s="375">
        <v>52</v>
      </c>
    </row>
    <row r="53" spans="2:22" ht="17.100000000000001" customHeight="1">
      <c r="B53" s="409">
        <v>53</v>
      </c>
      <c r="C53" s="411">
        <v>47</v>
      </c>
      <c r="D53" s="410" t="s">
        <v>205</v>
      </c>
      <c r="E53" s="407"/>
      <c r="F53" s="400">
        <v>372277.91270153364</v>
      </c>
      <c r="G53" s="371">
        <f t="shared" si="0"/>
        <v>16</v>
      </c>
      <c r="H53" s="402">
        <v>297317.36924891861</v>
      </c>
      <c r="I53" s="371">
        <f t="shared" si="1"/>
        <v>10</v>
      </c>
      <c r="J53" s="400">
        <v>143507.15296893433</v>
      </c>
      <c r="K53" s="371">
        <f t="shared" si="2"/>
        <v>13</v>
      </c>
      <c r="L53" s="400">
        <v>132546.22493118365</v>
      </c>
      <c r="M53" s="371">
        <f t="shared" si="3"/>
        <v>9</v>
      </c>
      <c r="N53" s="400">
        <v>21263.991348800628</v>
      </c>
      <c r="O53" s="403">
        <v>64031.175776641765</v>
      </c>
      <c r="P53" s="403">
        <v>7713.6244593000392</v>
      </c>
      <c r="Q53" s="403">
        <v>597.47935509241051</v>
      </c>
      <c r="R53" s="403">
        <v>2618.26386158081</v>
      </c>
      <c r="S53" s="403">
        <v>61.445143531262289</v>
      </c>
      <c r="T53" s="403">
        <v>2556.8187180495479</v>
      </c>
      <c r="U53" s="403">
        <v>0</v>
      </c>
      <c r="V53" s="375">
        <v>53</v>
      </c>
    </row>
    <row r="54" spans="2:22" ht="17.100000000000001" customHeight="1">
      <c r="B54" s="409">
        <v>54</v>
      </c>
      <c r="C54" s="411">
        <v>48</v>
      </c>
      <c r="D54" s="410" t="s">
        <v>206</v>
      </c>
      <c r="E54" s="407"/>
      <c r="F54" s="400">
        <v>357684.12968591694</v>
      </c>
      <c r="G54" s="371">
        <f t="shared" si="0"/>
        <v>22</v>
      </c>
      <c r="H54" s="402">
        <v>281536.84903748735</v>
      </c>
      <c r="I54" s="371">
        <f t="shared" si="1"/>
        <v>19</v>
      </c>
      <c r="J54" s="400">
        <v>116772.78622087133</v>
      </c>
      <c r="K54" s="371">
        <f t="shared" si="2"/>
        <v>41</v>
      </c>
      <c r="L54" s="400">
        <v>147615.77507598785</v>
      </c>
      <c r="M54" s="371">
        <f t="shared" si="3"/>
        <v>4</v>
      </c>
      <c r="N54" s="400">
        <v>17148.287740628166</v>
      </c>
      <c r="O54" s="403">
        <v>63426.200607902734</v>
      </c>
      <c r="P54" s="403">
        <v>4881.0628166160077</v>
      </c>
      <c r="Q54" s="403">
        <v>0</v>
      </c>
      <c r="R54" s="403">
        <v>7840.0172239108406</v>
      </c>
      <c r="S54" s="403">
        <v>3714.794326241135</v>
      </c>
      <c r="T54" s="403">
        <v>4125.2228976697061</v>
      </c>
      <c r="U54" s="403">
        <v>0</v>
      </c>
      <c r="V54" s="375">
        <v>54</v>
      </c>
    </row>
    <row r="55" spans="2:22" ht="17.100000000000001" customHeight="1">
      <c r="B55" s="409">
        <v>55</v>
      </c>
      <c r="C55" s="411">
        <v>49</v>
      </c>
      <c r="D55" s="410" t="s">
        <v>149</v>
      </c>
      <c r="E55" s="407"/>
      <c r="F55" s="400">
        <v>416351.8105489774</v>
      </c>
      <c r="G55" s="371">
        <f t="shared" si="0"/>
        <v>6</v>
      </c>
      <c r="H55" s="402">
        <v>297544.82238966628</v>
      </c>
      <c r="I55" s="371">
        <f t="shared" si="1"/>
        <v>9</v>
      </c>
      <c r="J55" s="400">
        <v>158295.7158234661</v>
      </c>
      <c r="K55" s="371">
        <f t="shared" si="2"/>
        <v>5</v>
      </c>
      <c r="L55" s="400">
        <v>119837.96555435953</v>
      </c>
      <c r="M55" s="371">
        <f t="shared" si="3"/>
        <v>29</v>
      </c>
      <c r="N55" s="400">
        <v>19411.141011840689</v>
      </c>
      <c r="O55" s="403">
        <v>108078.21313240043</v>
      </c>
      <c r="P55" s="403">
        <v>8864.9451022604953</v>
      </c>
      <c r="Q55" s="403">
        <v>447.02906350914964</v>
      </c>
      <c r="R55" s="403">
        <v>1416.8008611410119</v>
      </c>
      <c r="S55" s="403">
        <v>39.720129171151775</v>
      </c>
      <c r="T55" s="403">
        <v>1377.0807319698602</v>
      </c>
      <c r="U55" s="403">
        <v>0</v>
      </c>
      <c r="V55" s="375">
        <v>55</v>
      </c>
    </row>
    <row r="56" spans="2:22" ht="17.100000000000001" customHeight="1">
      <c r="B56" s="409">
        <v>57</v>
      </c>
      <c r="C56" s="411">
        <v>50</v>
      </c>
      <c r="D56" s="410" t="s">
        <v>207</v>
      </c>
      <c r="E56" s="407"/>
      <c r="F56" s="400">
        <v>333004.77725856699</v>
      </c>
      <c r="G56" s="371">
        <f t="shared" si="0"/>
        <v>39</v>
      </c>
      <c r="H56" s="402">
        <v>249354.17445482867</v>
      </c>
      <c r="I56" s="371">
        <f t="shared" si="1"/>
        <v>48</v>
      </c>
      <c r="J56" s="400">
        <v>142351.80685358256</v>
      </c>
      <c r="K56" s="371">
        <f t="shared" si="2"/>
        <v>14</v>
      </c>
      <c r="L56" s="400">
        <v>88089.968847352022</v>
      </c>
      <c r="M56" s="371">
        <f t="shared" si="3"/>
        <v>73</v>
      </c>
      <c r="N56" s="400">
        <v>18912.398753894082</v>
      </c>
      <c r="O56" s="403">
        <v>69897.180685358253</v>
      </c>
      <c r="P56" s="403">
        <v>8168.1791277258571</v>
      </c>
      <c r="Q56" s="403">
        <v>615.98130841121497</v>
      </c>
      <c r="R56" s="403">
        <v>4969.2616822429909</v>
      </c>
      <c r="S56" s="403">
        <v>724.61059190031153</v>
      </c>
      <c r="T56" s="403">
        <v>4244.6510903426788</v>
      </c>
      <c r="U56" s="403">
        <v>0</v>
      </c>
      <c r="V56" s="375">
        <v>57</v>
      </c>
    </row>
    <row r="57" spans="2:22" ht="17.100000000000001" customHeight="1">
      <c r="B57" s="409">
        <v>61</v>
      </c>
      <c r="C57" s="411">
        <v>51</v>
      </c>
      <c r="D57" s="410" t="s">
        <v>208</v>
      </c>
      <c r="E57" s="407"/>
      <c r="F57" s="400">
        <v>322134.15897435899</v>
      </c>
      <c r="G57" s="371">
        <f t="shared" si="0"/>
        <v>49</v>
      </c>
      <c r="H57" s="402">
        <v>265423.1794871795</v>
      </c>
      <c r="I57" s="371">
        <f t="shared" si="1"/>
        <v>34</v>
      </c>
      <c r="J57" s="400">
        <v>123027.79487179487</v>
      </c>
      <c r="K57" s="371">
        <f t="shared" si="2"/>
        <v>36</v>
      </c>
      <c r="L57" s="400">
        <v>120566.82051282052</v>
      </c>
      <c r="M57" s="371">
        <f t="shared" si="3"/>
        <v>25</v>
      </c>
      <c r="N57" s="400">
        <v>21828.564102564102</v>
      </c>
      <c r="O57" s="403">
        <v>49381.384615384617</v>
      </c>
      <c r="P57" s="403">
        <v>4315.374358974359</v>
      </c>
      <c r="Q57" s="403">
        <v>1618.1025641025642</v>
      </c>
      <c r="R57" s="403">
        <v>1396.1179487179488</v>
      </c>
      <c r="S57" s="403">
        <v>0</v>
      </c>
      <c r="T57" s="403">
        <v>1396.1179487179488</v>
      </c>
      <c r="U57" s="403">
        <v>0</v>
      </c>
      <c r="V57" s="375">
        <v>61</v>
      </c>
    </row>
    <row r="58" spans="2:22" ht="17.100000000000001" customHeight="1">
      <c r="B58" s="409">
        <v>62</v>
      </c>
      <c r="C58" s="411">
        <v>52</v>
      </c>
      <c r="D58" s="410" t="s">
        <v>209</v>
      </c>
      <c r="E58" s="407"/>
      <c r="F58" s="400">
        <v>433804.2</v>
      </c>
      <c r="G58" s="371">
        <f t="shared" si="0"/>
        <v>5</v>
      </c>
      <c r="H58" s="402">
        <v>326885.96625</v>
      </c>
      <c r="I58" s="371">
        <f t="shared" si="1"/>
        <v>5</v>
      </c>
      <c r="J58" s="400">
        <v>154384.28750000001</v>
      </c>
      <c r="K58" s="371">
        <f t="shared" si="2"/>
        <v>7</v>
      </c>
      <c r="L58" s="400">
        <v>155499.49124999999</v>
      </c>
      <c r="M58" s="371">
        <f t="shared" si="3"/>
        <v>3</v>
      </c>
      <c r="N58" s="400">
        <v>17002.1875</v>
      </c>
      <c r="O58" s="403">
        <v>96965.9</v>
      </c>
      <c r="P58" s="403">
        <v>6974.06</v>
      </c>
      <c r="Q58" s="403">
        <v>489.125</v>
      </c>
      <c r="R58" s="403">
        <v>2489.1487499999998</v>
      </c>
      <c r="S58" s="403">
        <v>25.925000000000001</v>
      </c>
      <c r="T58" s="403">
        <v>2463.2237500000001</v>
      </c>
      <c r="U58" s="403">
        <v>0</v>
      </c>
      <c r="V58" s="375">
        <v>62</v>
      </c>
    </row>
    <row r="59" spans="2:22" ht="17.100000000000001" customHeight="1">
      <c r="B59" s="409">
        <v>68</v>
      </c>
      <c r="C59" s="411">
        <v>53</v>
      </c>
      <c r="D59" s="410" t="s">
        <v>210</v>
      </c>
      <c r="E59" s="407"/>
      <c r="F59" s="400">
        <v>445370.46170839469</v>
      </c>
      <c r="G59" s="371">
        <f t="shared" si="0"/>
        <v>4</v>
      </c>
      <c r="H59" s="402">
        <v>339894.95581737848</v>
      </c>
      <c r="I59" s="371">
        <f t="shared" si="1"/>
        <v>4</v>
      </c>
      <c r="J59" s="400">
        <v>185185.50810014727</v>
      </c>
      <c r="K59" s="371">
        <f t="shared" si="2"/>
        <v>4</v>
      </c>
      <c r="L59" s="400">
        <v>132619.72754050072</v>
      </c>
      <c r="M59" s="371">
        <f t="shared" si="3"/>
        <v>8</v>
      </c>
      <c r="N59" s="400">
        <v>22089.720176730487</v>
      </c>
      <c r="O59" s="403">
        <v>91082.776141384384</v>
      </c>
      <c r="P59" s="403">
        <v>11095.373343151694</v>
      </c>
      <c r="Q59" s="403">
        <v>1352.9381443298969</v>
      </c>
      <c r="R59" s="403">
        <v>1944.4182621502209</v>
      </c>
      <c r="S59" s="403">
        <v>70.287187039764362</v>
      </c>
      <c r="T59" s="403">
        <v>1874.1310751104565</v>
      </c>
      <c r="U59" s="403">
        <v>0</v>
      </c>
      <c r="V59" s="375">
        <v>68</v>
      </c>
    </row>
    <row r="60" spans="2:22" ht="17.100000000000001" customHeight="1">
      <c r="B60" s="409">
        <v>69</v>
      </c>
      <c r="C60" s="411">
        <v>54</v>
      </c>
      <c r="D60" s="410" t="s">
        <v>211</v>
      </c>
      <c r="E60" s="407"/>
      <c r="F60" s="400">
        <v>451361.34175334324</v>
      </c>
      <c r="G60" s="371">
        <f t="shared" si="0"/>
        <v>3</v>
      </c>
      <c r="H60" s="402">
        <v>349366.49331352155</v>
      </c>
      <c r="I60" s="371">
        <f t="shared" si="1"/>
        <v>3</v>
      </c>
      <c r="J60" s="400">
        <v>197206.13670133729</v>
      </c>
      <c r="K60" s="371">
        <f t="shared" si="2"/>
        <v>3</v>
      </c>
      <c r="L60" s="400">
        <v>129967.8603268945</v>
      </c>
      <c r="M60" s="371">
        <f t="shared" si="3"/>
        <v>12</v>
      </c>
      <c r="N60" s="400">
        <v>22192.496285289748</v>
      </c>
      <c r="O60" s="403">
        <v>90549.881129271918</v>
      </c>
      <c r="P60" s="403">
        <v>8876.2644873699846</v>
      </c>
      <c r="Q60" s="403">
        <v>360.37147102526001</v>
      </c>
      <c r="R60" s="403">
        <v>2208.3313521545319</v>
      </c>
      <c r="S60" s="403">
        <v>10.579494799405646</v>
      </c>
      <c r="T60" s="403">
        <v>2197.7518573551265</v>
      </c>
      <c r="U60" s="403">
        <v>0</v>
      </c>
      <c r="V60" s="375">
        <v>69</v>
      </c>
    </row>
    <row r="61" spans="2:22" ht="17.100000000000001" customHeight="1">
      <c r="B61" s="409">
        <v>71</v>
      </c>
      <c r="C61" s="411">
        <v>55</v>
      </c>
      <c r="D61" s="410" t="s">
        <v>212</v>
      </c>
      <c r="E61" s="407"/>
      <c r="F61" s="400">
        <v>354296.51111111109</v>
      </c>
      <c r="G61" s="371">
        <f t="shared" si="0"/>
        <v>26</v>
      </c>
      <c r="H61" s="402">
        <v>254744.16666666666</v>
      </c>
      <c r="I61" s="371">
        <f t="shared" si="1"/>
        <v>44</v>
      </c>
      <c r="J61" s="400">
        <v>134561.75925925927</v>
      </c>
      <c r="K61" s="371">
        <f t="shared" si="2"/>
        <v>24</v>
      </c>
      <c r="L61" s="400">
        <v>100153.57407407407</v>
      </c>
      <c r="M61" s="371">
        <f t="shared" si="3"/>
        <v>62</v>
      </c>
      <c r="N61" s="400">
        <v>20028.833333333332</v>
      </c>
      <c r="O61" s="403">
        <v>84042.981481481474</v>
      </c>
      <c r="P61" s="403">
        <v>8993.2148148148153</v>
      </c>
      <c r="Q61" s="403">
        <v>2787.4074074074074</v>
      </c>
      <c r="R61" s="403">
        <v>3728.7407407407409</v>
      </c>
      <c r="S61" s="403">
        <v>12.037037037037036</v>
      </c>
      <c r="T61" s="403">
        <v>3716.7037037037039</v>
      </c>
      <c r="U61" s="403">
        <v>0</v>
      </c>
      <c r="V61" s="375">
        <v>71</v>
      </c>
    </row>
    <row r="62" spans="2:22" ht="17.100000000000001" customHeight="1">
      <c r="B62" s="409">
        <v>73</v>
      </c>
      <c r="C62" s="411">
        <v>58</v>
      </c>
      <c r="D62" s="410" t="s">
        <v>213</v>
      </c>
      <c r="E62" s="407"/>
      <c r="F62" s="400">
        <v>314554.14321819716</v>
      </c>
      <c r="G62" s="371">
        <f t="shared" si="0"/>
        <v>54</v>
      </c>
      <c r="H62" s="402">
        <v>249177.46545914069</v>
      </c>
      <c r="I62" s="371">
        <f t="shared" si="1"/>
        <v>49</v>
      </c>
      <c r="J62" s="400">
        <v>120872.45155855097</v>
      </c>
      <c r="K62" s="371">
        <f t="shared" si="2"/>
        <v>39</v>
      </c>
      <c r="L62" s="400">
        <v>110723.08045492839</v>
      </c>
      <c r="M62" s="371">
        <f t="shared" si="3"/>
        <v>50</v>
      </c>
      <c r="N62" s="400">
        <v>17581.933445661332</v>
      </c>
      <c r="O62" s="403">
        <v>54351.987784330246</v>
      </c>
      <c r="P62" s="403">
        <v>6624.0265374894689</v>
      </c>
      <c r="Q62" s="403">
        <v>895.45071609098568</v>
      </c>
      <c r="R62" s="403">
        <v>3505.2127211457455</v>
      </c>
      <c r="S62" s="403">
        <v>8.0631844987363106</v>
      </c>
      <c r="T62" s="403">
        <v>3497.1495366470094</v>
      </c>
      <c r="U62" s="403">
        <v>0</v>
      </c>
      <c r="V62" s="375">
        <v>73</v>
      </c>
    </row>
    <row r="63" spans="2:22" ht="17.100000000000001" customHeight="1">
      <c r="B63" s="409">
        <v>74</v>
      </c>
      <c r="C63" s="411">
        <v>59</v>
      </c>
      <c r="D63" s="410" t="s">
        <v>214</v>
      </c>
      <c r="E63" s="407"/>
      <c r="F63" s="400">
        <v>275484.51955782314</v>
      </c>
      <c r="G63" s="371">
        <f t="shared" si="0"/>
        <v>68</v>
      </c>
      <c r="H63" s="402">
        <v>222418.12925170068</v>
      </c>
      <c r="I63" s="371">
        <f t="shared" si="1"/>
        <v>65</v>
      </c>
      <c r="J63" s="400">
        <v>103992.4574829932</v>
      </c>
      <c r="K63" s="371">
        <f t="shared" si="2"/>
        <v>60</v>
      </c>
      <c r="L63" s="400">
        <v>97516.641156462589</v>
      </c>
      <c r="M63" s="371">
        <f t="shared" si="3"/>
        <v>66</v>
      </c>
      <c r="N63" s="400">
        <v>20909.030612244896</v>
      </c>
      <c r="O63" s="403">
        <v>43485.816326530614</v>
      </c>
      <c r="P63" s="403">
        <v>6228.8146258503402</v>
      </c>
      <c r="Q63" s="403">
        <v>312.12585034013608</v>
      </c>
      <c r="R63" s="403">
        <v>3039.6335034013605</v>
      </c>
      <c r="S63" s="403">
        <v>50.972789115646258</v>
      </c>
      <c r="T63" s="403">
        <v>2988.6607142857142</v>
      </c>
      <c r="U63" s="403">
        <v>0</v>
      </c>
      <c r="V63" s="375">
        <v>74</v>
      </c>
    </row>
    <row r="64" spans="2:22" ht="17.100000000000001" customHeight="1">
      <c r="B64" s="409">
        <v>76</v>
      </c>
      <c r="C64" s="411">
        <v>60</v>
      </c>
      <c r="D64" s="410" t="s">
        <v>215</v>
      </c>
      <c r="E64" s="407"/>
      <c r="F64" s="400">
        <v>363474.69973672664</v>
      </c>
      <c r="G64" s="371">
        <f t="shared" si="0"/>
        <v>18</v>
      </c>
      <c r="H64" s="402">
        <v>282595.1192628346</v>
      </c>
      <c r="I64" s="371">
        <f t="shared" si="1"/>
        <v>17</v>
      </c>
      <c r="J64" s="400">
        <v>134240.80469504168</v>
      </c>
      <c r="K64" s="371">
        <f t="shared" si="2"/>
        <v>25</v>
      </c>
      <c r="L64" s="400">
        <v>126414.38889863975</v>
      </c>
      <c r="M64" s="371">
        <f t="shared" si="3"/>
        <v>15</v>
      </c>
      <c r="N64" s="400">
        <v>21939.925669153137</v>
      </c>
      <c r="O64" s="403">
        <v>68781.397498903025</v>
      </c>
      <c r="P64" s="403">
        <v>6534.1488372093027</v>
      </c>
      <c r="Q64" s="403">
        <v>1529.8082492321194</v>
      </c>
      <c r="R64" s="403">
        <v>4034.2258885476085</v>
      </c>
      <c r="S64" s="403">
        <v>186.53813075910486</v>
      </c>
      <c r="T64" s="403">
        <v>3847.6877577885039</v>
      </c>
      <c r="U64" s="403">
        <v>0</v>
      </c>
      <c r="V64" s="375">
        <v>76</v>
      </c>
    </row>
    <row r="65" spans="2:22" ht="17.100000000000001" customHeight="1">
      <c r="B65" s="409">
        <v>82</v>
      </c>
      <c r="C65" s="411">
        <v>61</v>
      </c>
      <c r="D65" s="410" t="s">
        <v>216</v>
      </c>
      <c r="E65" s="407"/>
      <c r="F65" s="400">
        <v>354326.1483272874</v>
      </c>
      <c r="G65" s="371">
        <f t="shared" si="0"/>
        <v>25</v>
      </c>
      <c r="H65" s="402">
        <v>263653.41958887543</v>
      </c>
      <c r="I65" s="371">
        <f t="shared" si="1"/>
        <v>35</v>
      </c>
      <c r="J65" s="400">
        <v>124703.17210802095</v>
      </c>
      <c r="K65" s="371">
        <f t="shared" si="2"/>
        <v>34</v>
      </c>
      <c r="L65" s="400">
        <v>115446.48286981056</v>
      </c>
      <c r="M65" s="371">
        <f t="shared" si="3"/>
        <v>44</v>
      </c>
      <c r="N65" s="400">
        <v>23503.764611043935</v>
      </c>
      <c r="O65" s="403">
        <v>78351.02378073358</v>
      </c>
      <c r="P65" s="403">
        <v>4446.2382103990331</v>
      </c>
      <c r="Q65" s="403">
        <v>4873.2769044740025</v>
      </c>
      <c r="R65" s="403">
        <v>3002.1898428053205</v>
      </c>
      <c r="S65" s="403">
        <v>195.14107214832728</v>
      </c>
      <c r="T65" s="403">
        <v>2807.0487706569929</v>
      </c>
      <c r="U65" s="403">
        <v>0</v>
      </c>
      <c r="V65" s="375">
        <v>82</v>
      </c>
    </row>
    <row r="66" spans="2:22" ht="17.100000000000001" customHeight="1">
      <c r="B66" s="409">
        <v>83</v>
      </c>
      <c r="C66" s="411">
        <v>62</v>
      </c>
      <c r="D66" s="410" t="s">
        <v>217</v>
      </c>
      <c r="E66" s="407"/>
      <c r="F66" s="400">
        <v>344863.41344902385</v>
      </c>
      <c r="G66" s="371">
        <f t="shared" si="0"/>
        <v>34</v>
      </c>
      <c r="H66" s="402">
        <v>262635.05856832972</v>
      </c>
      <c r="I66" s="371">
        <f t="shared" si="1"/>
        <v>36</v>
      </c>
      <c r="J66" s="400">
        <v>129293.37093275489</v>
      </c>
      <c r="K66" s="371">
        <f t="shared" si="2"/>
        <v>29</v>
      </c>
      <c r="L66" s="400">
        <v>108011.84815618221</v>
      </c>
      <c r="M66" s="371">
        <f t="shared" si="3"/>
        <v>53</v>
      </c>
      <c r="N66" s="400">
        <v>25329.839479392624</v>
      </c>
      <c r="O66" s="403">
        <v>72579.887201735357</v>
      </c>
      <c r="P66" s="403">
        <v>5667.0360086767896</v>
      </c>
      <c r="Q66" s="403">
        <v>1665.6832971800434</v>
      </c>
      <c r="R66" s="403">
        <v>2315.7483731019524</v>
      </c>
      <c r="S66" s="403">
        <v>184.27331887201734</v>
      </c>
      <c r="T66" s="403">
        <v>2131.4750542299348</v>
      </c>
      <c r="U66" s="403">
        <v>0</v>
      </c>
      <c r="V66" s="375">
        <v>83</v>
      </c>
    </row>
    <row r="67" spans="2:22" ht="17.100000000000001" customHeight="1">
      <c r="B67" s="409">
        <v>86</v>
      </c>
      <c r="C67" s="411">
        <v>64</v>
      </c>
      <c r="D67" s="410" t="s">
        <v>218</v>
      </c>
      <c r="E67" s="407"/>
      <c r="F67" s="400">
        <v>243694.12297053519</v>
      </c>
      <c r="G67" s="371">
        <f t="shared" si="0"/>
        <v>75</v>
      </c>
      <c r="H67" s="402">
        <v>191301.51082381239</v>
      </c>
      <c r="I67" s="371">
        <f t="shared" si="1"/>
        <v>75</v>
      </c>
      <c r="J67" s="400">
        <v>87063.413409500907</v>
      </c>
      <c r="K67" s="371">
        <f t="shared" si="2"/>
        <v>72</v>
      </c>
      <c r="L67" s="400">
        <v>85088.596812988573</v>
      </c>
      <c r="M67" s="371">
        <f t="shared" si="3"/>
        <v>74</v>
      </c>
      <c r="N67" s="400">
        <v>19149.50060132291</v>
      </c>
      <c r="O67" s="403">
        <v>43408.435959110044</v>
      </c>
      <c r="P67" s="403">
        <v>3403.1055321707759</v>
      </c>
      <c r="Q67" s="403">
        <v>2476.638604930848</v>
      </c>
      <c r="R67" s="403">
        <v>3104.4320505111245</v>
      </c>
      <c r="S67" s="403">
        <v>68.286229705351772</v>
      </c>
      <c r="T67" s="403">
        <v>3036.1458208057725</v>
      </c>
      <c r="U67" s="403">
        <v>0</v>
      </c>
      <c r="V67" s="375">
        <v>86</v>
      </c>
    </row>
    <row r="68" spans="2:22" ht="17.100000000000001" customHeight="1">
      <c r="B68" s="409">
        <v>87</v>
      </c>
      <c r="C68" s="411">
        <v>67</v>
      </c>
      <c r="D68" s="410" t="s">
        <v>219</v>
      </c>
      <c r="E68" s="407"/>
      <c r="F68" s="400">
        <v>245836.50329877474</v>
      </c>
      <c r="G68" s="371">
        <f t="shared" si="0"/>
        <v>74</v>
      </c>
      <c r="H68" s="402">
        <v>205776.64938737042</v>
      </c>
      <c r="I68" s="371">
        <f t="shared" si="1"/>
        <v>69</v>
      </c>
      <c r="J68" s="400">
        <v>90021.979264844485</v>
      </c>
      <c r="K68" s="371">
        <f t="shared" si="2"/>
        <v>69</v>
      </c>
      <c r="L68" s="400">
        <v>100465.09425070688</v>
      </c>
      <c r="M68" s="371">
        <f t="shared" si="3"/>
        <v>61</v>
      </c>
      <c r="N68" s="400">
        <v>15289.575871819039</v>
      </c>
      <c r="O68" s="403">
        <v>32719.604147031103</v>
      </c>
      <c r="P68" s="403">
        <v>2540.7106503298774</v>
      </c>
      <c r="Q68" s="403">
        <v>972.67672007540057</v>
      </c>
      <c r="R68" s="403">
        <v>3826.8623939679546</v>
      </c>
      <c r="S68" s="403">
        <v>521.11215834118752</v>
      </c>
      <c r="T68" s="403">
        <v>3305.7502356267673</v>
      </c>
      <c r="U68" s="403">
        <v>0</v>
      </c>
      <c r="V68" s="375">
        <v>87</v>
      </c>
    </row>
    <row r="69" spans="2:22" ht="17.100000000000001" customHeight="1">
      <c r="B69" s="409">
        <v>89</v>
      </c>
      <c r="C69" s="411">
        <v>68</v>
      </c>
      <c r="D69" s="410" t="s">
        <v>220</v>
      </c>
      <c r="E69" s="407"/>
      <c r="F69" s="400">
        <v>298251.2770250793</v>
      </c>
      <c r="G69" s="371">
        <f t="shared" si="0"/>
        <v>64</v>
      </c>
      <c r="H69" s="402">
        <v>218108.44912078409</v>
      </c>
      <c r="I69" s="371">
        <f t="shared" si="1"/>
        <v>67</v>
      </c>
      <c r="J69" s="400">
        <v>102745.20034592101</v>
      </c>
      <c r="K69" s="371">
        <f t="shared" si="2"/>
        <v>61</v>
      </c>
      <c r="L69" s="400">
        <v>93182.260017296052</v>
      </c>
      <c r="M69" s="371">
        <f t="shared" si="3"/>
        <v>71</v>
      </c>
      <c r="N69" s="400">
        <v>22180.988757567022</v>
      </c>
      <c r="O69" s="403">
        <v>69256.981839146727</v>
      </c>
      <c r="P69" s="403">
        <v>5342.5168636494664</v>
      </c>
      <c r="Q69" s="403">
        <v>1078.2588642260018</v>
      </c>
      <c r="R69" s="403">
        <v>4465.0703372729895</v>
      </c>
      <c r="S69" s="403">
        <v>141.82185067742864</v>
      </c>
      <c r="T69" s="403">
        <v>4323.2484865955603</v>
      </c>
      <c r="U69" s="403">
        <v>0</v>
      </c>
      <c r="V69" s="375">
        <v>89</v>
      </c>
    </row>
    <row r="70" spans="2:22" ht="17.100000000000001" customHeight="1">
      <c r="B70" s="409">
        <v>90</v>
      </c>
      <c r="C70" s="411">
        <v>69</v>
      </c>
      <c r="D70" s="410" t="s">
        <v>221</v>
      </c>
      <c r="E70" s="407"/>
      <c r="F70" s="400">
        <v>310262.04820118757</v>
      </c>
      <c r="G70" s="371">
        <f t="shared" si="0"/>
        <v>60</v>
      </c>
      <c r="H70" s="402">
        <v>235904.90115263709</v>
      </c>
      <c r="I70" s="371">
        <f t="shared" si="1"/>
        <v>60</v>
      </c>
      <c r="J70" s="400">
        <v>107938.38037024101</v>
      </c>
      <c r="K70" s="371">
        <f t="shared" si="2"/>
        <v>55</v>
      </c>
      <c r="L70" s="400">
        <v>106821.4282221446</v>
      </c>
      <c r="M70" s="371">
        <f t="shared" si="3"/>
        <v>55</v>
      </c>
      <c r="N70" s="400">
        <v>21145.092560251484</v>
      </c>
      <c r="O70" s="403">
        <v>64088.941669577369</v>
      </c>
      <c r="P70" s="403">
        <v>5064.2210967516594</v>
      </c>
      <c r="Q70" s="403">
        <v>1079.8567935731751</v>
      </c>
      <c r="R70" s="403">
        <v>4124.1274886482706</v>
      </c>
      <c r="S70" s="403">
        <v>4.2123646524624521</v>
      </c>
      <c r="T70" s="403">
        <v>4119.9151239958082</v>
      </c>
      <c r="U70" s="403">
        <v>0</v>
      </c>
      <c r="V70" s="375">
        <v>90</v>
      </c>
    </row>
    <row r="71" spans="2:22" ht="17.100000000000001" customHeight="1">
      <c r="B71" s="409">
        <v>91</v>
      </c>
      <c r="C71" s="411">
        <v>70</v>
      </c>
      <c r="D71" s="410" t="s">
        <v>222</v>
      </c>
      <c r="E71" s="407"/>
      <c r="F71" s="400">
        <v>322410.89821029082</v>
      </c>
      <c r="G71" s="371">
        <f t="shared" si="0"/>
        <v>48</v>
      </c>
      <c r="H71" s="402">
        <v>251486.84899328859</v>
      </c>
      <c r="I71" s="371">
        <f t="shared" si="1"/>
        <v>47</v>
      </c>
      <c r="J71" s="400">
        <v>112928.35346756152</v>
      </c>
      <c r="K71" s="371">
        <f t="shared" si="2"/>
        <v>44</v>
      </c>
      <c r="L71" s="400">
        <v>119405.64317673378</v>
      </c>
      <c r="M71" s="371">
        <f t="shared" si="3"/>
        <v>31</v>
      </c>
      <c r="N71" s="400">
        <v>19152.852348993289</v>
      </c>
      <c r="O71" s="403">
        <v>59609.530201342284</v>
      </c>
      <c r="P71" s="403">
        <v>5551.373601789709</v>
      </c>
      <c r="Q71" s="403">
        <v>1654.351230425056</v>
      </c>
      <c r="R71" s="403">
        <v>4108.7941834451904</v>
      </c>
      <c r="S71" s="403">
        <v>0</v>
      </c>
      <c r="T71" s="403">
        <v>4108.7941834451904</v>
      </c>
      <c r="U71" s="403">
        <v>0</v>
      </c>
      <c r="V71" s="375">
        <v>91</v>
      </c>
    </row>
    <row r="72" spans="2:22" ht="17.100000000000001" customHeight="1">
      <c r="B72" s="409">
        <v>94</v>
      </c>
      <c r="C72" s="411">
        <v>72</v>
      </c>
      <c r="D72" s="410" t="s">
        <v>223</v>
      </c>
      <c r="E72" s="407"/>
      <c r="F72" s="400">
        <v>314222.07713310578</v>
      </c>
      <c r="G72" s="371">
        <f t="shared" si="0"/>
        <v>56</v>
      </c>
      <c r="H72" s="402">
        <v>237866.10921501706</v>
      </c>
      <c r="I72" s="371">
        <f t="shared" si="1"/>
        <v>57</v>
      </c>
      <c r="J72" s="400">
        <v>99334.955631399323</v>
      </c>
      <c r="K72" s="371">
        <f t="shared" si="2"/>
        <v>65</v>
      </c>
      <c r="L72" s="400">
        <v>118208.08873720137</v>
      </c>
      <c r="M72" s="371">
        <f t="shared" si="3"/>
        <v>35</v>
      </c>
      <c r="N72" s="400">
        <v>20323.064846416382</v>
      </c>
      <c r="O72" s="403">
        <v>64734.580204778154</v>
      </c>
      <c r="P72" s="403">
        <v>4365.0593856655287</v>
      </c>
      <c r="Q72" s="403">
        <v>4779.474402730375</v>
      </c>
      <c r="R72" s="403">
        <v>2476.8539249146756</v>
      </c>
      <c r="S72" s="403">
        <v>29.638225255972696</v>
      </c>
      <c r="T72" s="403">
        <v>2447.2156996587032</v>
      </c>
      <c r="U72" s="403">
        <v>0</v>
      </c>
      <c r="V72" s="375">
        <v>94</v>
      </c>
    </row>
    <row r="73" spans="2:22" ht="17.100000000000001" customHeight="1">
      <c r="B73" s="409">
        <v>96</v>
      </c>
      <c r="C73" s="411">
        <v>73</v>
      </c>
      <c r="D73" s="410" t="s">
        <v>224</v>
      </c>
      <c r="E73" s="407"/>
      <c r="F73" s="400">
        <v>549008.67272727273</v>
      </c>
      <c r="G73" s="371">
        <f t="shared" si="0"/>
        <v>1</v>
      </c>
      <c r="H73" s="402">
        <v>495185.09090909088</v>
      </c>
      <c r="I73" s="371">
        <f t="shared" si="1"/>
        <v>1</v>
      </c>
      <c r="J73" s="400">
        <v>313711.36363636365</v>
      </c>
      <c r="K73" s="371">
        <f t="shared" si="2"/>
        <v>1</v>
      </c>
      <c r="L73" s="400">
        <v>165665.27272727274</v>
      </c>
      <c r="M73" s="371">
        <f t="shared" si="3"/>
        <v>1</v>
      </c>
      <c r="N73" s="400">
        <v>15808.454545454546</v>
      </c>
      <c r="O73" s="403">
        <v>32582.454545454544</v>
      </c>
      <c r="P73" s="403">
        <v>19249.527272727271</v>
      </c>
      <c r="Q73" s="403">
        <v>0</v>
      </c>
      <c r="R73" s="403">
        <v>1991.6</v>
      </c>
      <c r="S73" s="403">
        <v>0</v>
      </c>
      <c r="T73" s="403">
        <v>1991.6</v>
      </c>
      <c r="U73" s="403">
        <v>0</v>
      </c>
      <c r="V73" s="375">
        <v>96</v>
      </c>
    </row>
    <row r="74" spans="2:22" ht="17.100000000000001" customHeight="1">
      <c r="B74" s="409">
        <v>97</v>
      </c>
      <c r="C74" s="411">
        <v>74</v>
      </c>
      <c r="D74" s="410" t="s">
        <v>225</v>
      </c>
      <c r="E74" s="407"/>
      <c r="F74" s="400">
        <v>328362.50239234453</v>
      </c>
      <c r="G74" s="371">
        <f t="shared" si="0"/>
        <v>41</v>
      </c>
      <c r="H74" s="402">
        <v>281377.03349282296</v>
      </c>
      <c r="I74" s="371">
        <f t="shared" si="1"/>
        <v>20</v>
      </c>
      <c r="J74" s="400">
        <v>98913.062200956934</v>
      </c>
      <c r="K74" s="371">
        <f t="shared" si="2"/>
        <v>66</v>
      </c>
      <c r="L74" s="400">
        <v>156095.31100478469</v>
      </c>
      <c r="M74" s="371">
        <f t="shared" si="3"/>
        <v>2</v>
      </c>
      <c r="N74" s="400">
        <v>26368.66028708134</v>
      </c>
      <c r="O74" s="403">
        <v>37205.598086124402</v>
      </c>
      <c r="P74" s="403">
        <v>4692.8564593301435</v>
      </c>
      <c r="Q74" s="403">
        <v>776.31578947368416</v>
      </c>
      <c r="R74" s="403">
        <v>4310.6985645933019</v>
      </c>
      <c r="S74" s="403">
        <v>0</v>
      </c>
      <c r="T74" s="403">
        <v>4310.6985645933019</v>
      </c>
      <c r="U74" s="403">
        <v>0</v>
      </c>
      <c r="V74" s="375">
        <v>97</v>
      </c>
    </row>
    <row r="75" spans="2:22" ht="17.100000000000001" customHeight="1">
      <c r="B75" s="409">
        <v>98</v>
      </c>
      <c r="C75" s="411">
        <v>75</v>
      </c>
      <c r="D75" s="410" t="s">
        <v>257</v>
      </c>
      <c r="E75" s="407"/>
      <c r="F75" s="400">
        <v>256542.94607268463</v>
      </c>
      <c r="G75" s="371">
        <f t="shared" si="0"/>
        <v>72</v>
      </c>
      <c r="H75" s="402">
        <v>196010.1406799531</v>
      </c>
      <c r="I75" s="371">
        <f t="shared" si="1"/>
        <v>74</v>
      </c>
      <c r="J75" s="400">
        <v>87689.566236811253</v>
      </c>
      <c r="K75" s="371">
        <f t="shared" si="2"/>
        <v>71</v>
      </c>
      <c r="L75" s="400">
        <v>88285.967174677615</v>
      </c>
      <c r="M75" s="371">
        <f t="shared" si="3"/>
        <v>72</v>
      </c>
      <c r="N75" s="400">
        <v>20034.607268464242</v>
      </c>
      <c r="O75" s="403">
        <v>53730.609613130131</v>
      </c>
      <c r="P75" s="403">
        <v>3008.9495896834701</v>
      </c>
      <c r="Q75" s="403">
        <v>586.55334114888626</v>
      </c>
      <c r="R75" s="403">
        <v>3206.6928487690502</v>
      </c>
      <c r="S75" s="403">
        <v>48.159437280187575</v>
      </c>
      <c r="T75" s="403">
        <v>3158.5334114888628</v>
      </c>
      <c r="U75" s="403">
        <v>0</v>
      </c>
      <c r="V75" s="375">
        <v>98</v>
      </c>
    </row>
    <row r="76" spans="2:22" ht="17.100000000000001" customHeight="1">
      <c r="B76" s="409">
        <v>99</v>
      </c>
      <c r="C76" s="411">
        <v>76</v>
      </c>
      <c r="D76" s="410" t="s">
        <v>227</v>
      </c>
      <c r="E76" s="407"/>
      <c r="F76" s="400">
        <v>299852.60927152319</v>
      </c>
      <c r="G76" s="371">
        <f t="shared" si="0"/>
        <v>63</v>
      </c>
      <c r="H76" s="402">
        <v>242021.4569536424</v>
      </c>
      <c r="I76" s="371">
        <f t="shared" si="1"/>
        <v>55</v>
      </c>
      <c r="J76" s="400">
        <v>121185.8940397351</v>
      </c>
      <c r="K76" s="371">
        <f t="shared" si="2"/>
        <v>37</v>
      </c>
      <c r="L76" s="400">
        <v>97459.337748344376</v>
      </c>
      <c r="M76" s="371">
        <f t="shared" si="3"/>
        <v>67</v>
      </c>
      <c r="N76" s="400">
        <v>23376.225165562915</v>
      </c>
      <c r="O76" s="403">
        <v>47541.125827814569</v>
      </c>
      <c r="P76" s="403">
        <v>6168.4503311258277</v>
      </c>
      <c r="Q76" s="403">
        <v>1237.5496688741721</v>
      </c>
      <c r="R76" s="403">
        <v>2884.0264900662251</v>
      </c>
      <c r="S76" s="403">
        <v>0</v>
      </c>
      <c r="T76" s="403">
        <v>2884.0264900662251</v>
      </c>
      <c r="U76" s="403">
        <v>0</v>
      </c>
      <c r="V76" s="375">
        <v>99</v>
      </c>
    </row>
    <row r="77" spans="2:22" ht="17.100000000000001" customHeight="1">
      <c r="B77" s="409">
        <v>100</v>
      </c>
      <c r="C77" s="411">
        <v>80</v>
      </c>
      <c r="D77" s="410" t="s">
        <v>260</v>
      </c>
      <c r="E77" s="407"/>
      <c r="F77" s="400">
        <v>376630.59735973598</v>
      </c>
      <c r="G77" s="371">
        <f t="shared" si="0"/>
        <v>11</v>
      </c>
      <c r="H77" s="402">
        <v>298388.51485148515</v>
      </c>
      <c r="I77" s="371">
        <f t="shared" si="1"/>
        <v>8</v>
      </c>
      <c r="J77" s="400">
        <v>127316.96369636964</v>
      </c>
      <c r="K77" s="371">
        <f t="shared" si="2"/>
        <v>30</v>
      </c>
      <c r="L77" s="400">
        <v>146917.68976897691</v>
      </c>
      <c r="M77" s="371">
        <f t="shared" si="3"/>
        <v>5</v>
      </c>
      <c r="N77" s="400">
        <v>24153.861386138615</v>
      </c>
      <c r="O77" s="403">
        <v>56022.178217821784</v>
      </c>
      <c r="P77" s="403">
        <v>6940.0363036303634</v>
      </c>
      <c r="Q77" s="403">
        <v>5046.3036303630361</v>
      </c>
      <c r="R77" s="403">
        <v>10233.564356435643</v>
      </c>
      <c r="S77" s="403">
        <v>0</v>
      </c>
      <c r="T77" s="403">
        <v>10233.564356435643</v>
      </c>
      <c r="U77" s="403">
        <v>0</v>
      </c>
      <c r="V77" s="375">
        <v>100</v>
      </c>
    </row>
    <row r="78" spans="2:22" ht="17.100000000000001" customHeight="1">
      <c r="B78" s="409">
        <v>101</v>
      </c>
      <c r="C78" s="411">
        <v>81</v>
      </c>
      <c r="D78" s="410" t="s">
        <v>229</v>
      </c>
      <c r="E78" s="407"/>
      <c r="F78" s="400">
        <v>322521.10869565216</v>
      </c>
      <c r="G78" s="371">
        <f t="shared" ref="G78:G90" si="4">RANK(F78,F$14:F$90)</f>
        <v>47</v>
      </c>
      <c r="H78" s="402">
        <v>257328.39673913043</v>
      </c>
      <c r="I78" s="371">
        <f t="shared" ref="I78:I90" si="5">RANK(H78,H$14:H$90)</f>
        <v>40</v>
      </c>
      <c r="J78" s="400">
        <v>109615.13586956522</v>
      </c>
      <c r="K78" s="371">
        <f t="shared" ref="K78:K90" si="6">RANK(J78,J$14:J$90)</f>
        <v>51</v>
      </c>
      <c r="L78" s="400">
        <v>125352.09239130435</v>
      </c>
      <c r="M78" s="371">
        <f t="shared" ref="M78:M90" si="7">RANK(L78,L$14:L$90)</f>
        <v>18</v>
      </c>
      <c r="N78" s="400">
        <v>22361.168478260868</v>
      </c>
      <c r="O78" s="403">
        <v>56868.396739130432</v>
      </c>
      <c r="P78" s="403">
        <v>3981.6521739130435</v>
      </c>
      <c r="Q78" s="403">
        <v>0</v>
      </c>
      <c r="R78" s="403">
        <v>4342.663043478261</v>
      </c>
      <c r="S78" s="403">
        <v>0</v>
      </c>
      <c r="T78" s="403">
        <v>4342.663043478261</v>
      </c>
      <c r="U78" s="403">
        <v>0</v>
      </c>
      <c r="V78" s="375">
        <v>101</v>
      </c>
    </row>
    <row r="79" spans="2:22" ht="17.100000000000001" customHeight="1">
      <c r="B79" s="409">
        <v>102</v>
      </c>
      <c r="C79" s="411">
        <v>82</v>
      </c>
      <c r="D79" s="410" t="s">
        <v>230</v>
      </c>
      <c r="E79" s="407"/>
      <c r="F79" s="400">
        <v>339448.68368032237</v>
      </c>
      <c r="G79" s="371">
        <f t="shared" si="4"/>
        <v>37</v>
      </c>
      <c r="H79" s="402">
        <v>272980.70248488919</v>
      </c>
      <c r="I79" s="371">
        <f t="shared" si="5"/>
        <v>26</v>
      </c>
      <c r="J79" s="400">
        <v>135153.12155809268</v>
      </c>
      <c r="K79" s="371">
        <f t="shared" si="6"/>
        <v>21</v>
      </c>
      <c r="L79" s="400">
        <v>118120.26729348557</v>
      </c>
      <c r="M79" s="371">
        <f t="shared" si="7"/>
        <v>38</v>
      </c>
      <c r="N79" s="400">
        <v>19707.313633310947</v>
      </c>
      <c r="O79" s="403">
        <v>53720.819341840164</v>
      </c>
      <c r="P79" s="403">
        <v>6553.0792478173271</v>
      </c>
      <c r="Q79" s="403">
        <v>2564.7683008730692</v>
      </c>
      <c r="R79" s="403">
        <v>3629.3143049026194</v>
      </c>
      <c r="S79" s="403">
        <v>56.695768972464741</v>
      </c>
      <c r="T79" s="403">
        <v>3572.6185359301544</v>
      </c>
      <c r="U79" s="403">
        <v>0</v>
      </c>
      <c r="V79" s="375">
        <v>102</v>
      </c>
    </row>
    <row r="80" spans="2:22" ht="17.100000000000001" customHeight="1">
      <c r="B80" s="409">
        <v>103</v>
      </c>
      <c r="C80" s="411">
        <v>83</v>
      </c>
      <c r="D80" s="410" t="s">
        <v>231</v>
      </c>
      <c r="E80" s="407"/>
      <c r="F80" s="400">
        <v>264409.86872852233</v>
      </c>
      <c r="G80" s="371">
        <f t="shared" si="4"/>
        <v>70</v>
      </c>
      <c r="H80" s="402">
        <v>199177.72508591064</v>
      </c>
      <c r="I80" s="371">
        <f t="shared" si="5"/>
        <v>73</v>
      </c>
      <c r="J80" s="400">
        <v>86013.828178694152</v>
      </c>
      <c r="K80" s="371">
        <f t="shared" si="6"/>
        <v>74</v>
      </c>
      <c r="L80" s="400">
        <v>94614.508591065285</v>
      </c>
      <c r="M80" s="371">
        <f t="shared" si="7"/>
        <v>68</v>
      </c>
      <c r="N80" s="400">
        <v>18549.388316151202</v>
      </c>
      <c r="O80" s="403">
        <v>55903.113402061856</v>
      </c>
      <c r="P80" s="403">
        <v>3558.6378006872851</v>
      </c>
      <c r="Q80" s="403">
        <v>36.941580756013742</v>
      </c>
      <c r="R80" s="403">
        <v>5733.4508591065296</v>
      </c>
      <c r="S80" s="403">
        <v>122.88659793814433</v>
      </c>
      <c r="T80" s="403">
        <v>5610.5642611683852</v>
      </c>
      <c r="U80" s="403">
        <v>0</v>
      </c>
      <c r="V80" s="375">
        <v>103</v>
      </c>
    </row>
    <row r="81" spans="2:22" ht="17.100000000000001" customHeight="1">
      <c r="B81" s="409">
        <v>104</v>
      </c>
      <c r="C81" s="411">
        <v>84</v>
      </c>
      <c r="D81" s="410" t="s">
        <v>232</v>
      </c>
      <c r="E81" s="407"/>
      <c r="F81" s="400">
        <v>247121.03208556148</v>
      </c>
      <c r="G81" s="371">
        <f t="shared" si="4"/>
        <v>73</v>
      </c>
      <c r="H81" s="402">
        <v>203735</v>
      </c>
      <c r="I81" s="371">
        <f t="shared" si="5"/>
        <v>71</v>
      </c>
      <c r="J81" s="400">
        <v>81158.422459893045</v>
      </c>
      <c r="K81" s="371">
        <f t="shared" si="6"/>
        <v>76</v>
      </c>
      <c r="L81" s="400">
        <v>102781.52406417113</v>
      </c>
      <c r="M81" s="371">
        <f t="shared" si="7"/>
        <v>60</v>
      </c>
      <c r="N81" s="400">
        <v>19795.053475935831</v>
      </c>
      <c r="O81" s="403">
        <v>40225.34759358289</v>
      </c>
      <c r="P81" s="403">
        <v>2393.9358288770054</v>
      </c>
      <c r="Q81" s="403">
        <v>0</v>
      </c>
      <c r="R81" s="403">
        <v>766.74866310160428</v>
      </c>
      <c r="S81" s="403">
        <v>0</v>
      </c>
      <c r="T81" s="403">
        <v>766.74866310160428</v>
      </c>
      <c r="U81" s="403">
        <v>0</v>
      </c>
      <c r="V81" s="375">
        <v>104</v>
      </c>
    </row>
    <row r="82" spans="2:22" ht="17.100000000000001" customHeight="1">
      <c r="B82" s="409">
        <v>109</v>
      </c>
      <c r="C82" s="411">
        <v>85</v>
      </c>
      <c r="D82" s="410" t="s">
        <v>100</v>
      </c>
      <c r="E82" s="407"/>
      <c r="F82" s="400">
        <v>322923.9048885933</v>
      </c>
      <c r="G82" s="371">
        <f t="shared" si="4"/>
        <v>46</v>
      </c>
      <c r="H82" s="402">
        <v>248747.84336548054</v>
      </c>
      <c r="I82" s="371">
        <f t="shared" si="5"/>
        <v>50</v>
      </c>
      <c r="J82" s="400">
        <v>111083.35384103758</v>
      </c>
      <c r="K82" s="371">
        <f t="shared" si="6"/>
        <v>47</v>
      </c>
      <c r="L82" s="400">
        <v>118513.14266711008</v>
      </c>
      <c r="M82" s="371">
        <f t="shared" si="7"/>
        <v>33</v>
      </c>
      <c r="N82" s="400">
        <v>19151.34685733289</v>
      </c>
      <c r="O82" s="403">
        <v>64184.662454273363</v>
      </c>
      <c r="P82" s="403">
        <v>5543.2710342534083</v>
      </c>
      <c r="Q82" s="403">
        <v>0</v>
      </c>
      <c r="R82" s="403">
        <v>4448.1280345859659</v>
      </c>
      <c r="S82" s="403">
        <v>85.314266711007647</v>
      </c>
      <c r="T82" s="403">
        <v>4362.8137678749581</v>
      </c>
      <c r="U82" s="403">
        <v>0</v>
      </c>
      <c r="V82" s="375">
        <v>109</v>
      </c>
    </row>
    <row r="83" spans="2:22" ht="17.100000000000001" customHeight="1">
      <c r="B83" s="409">
        <v>111</v>
      </c>
      <c r="C83" s="411">
        <v>86</v>
      </c>
      <c r="D83" s="410" t="s">
        <v>233</v>
      </c>
      <c r="E83" s="407"/>
      <c r="F83" s="400">
        <v>377407.06975446426</v>
      </c>
      <c r="G83" s="371">
        <f t="shared" si="4"/>
        <v>10</v>
      </c>
      <c r="H83" s="402">
        <v>278029.77511160716</v>
      </c>
      <c r="I83" s="371">
        <f t="shared" si="5"/>
        <v>22</v>
      </c>
      <c r="J83" s="400">
        <v>136633.84877232142</v>
      </c>
      <c r="K83" s="371">
        <f t="shared" si="6"/>
        <v>19</v>
      </c>
      <c r="L83" s="400">
        <v>116948.68303571429</v>
      </c>
      <c r="M83" s="371">
        <f t="shared" si="7"/>
        <v>40</v>
      </c>
      <c r="N83" s="400">
        <v>24447.243303571428</v>
      </c>
      <c r="O83" s="403">
        <v>86046.216517857145</v>
      </c>
      <c r="P83" s="403">
        <v>6019.3911830357147</v>
      </c>
      <c r="Q83" s="403">
        <v>1221.8805803571429</v>
      </c>
      <c r="R83" s="403">
        <v>6089.8063616071431</v>
      </c>
      <c r="S83" s="403">
        <v>19.330357142857142</v>
      </c>
      <c r="T83" s="403">
        <v>6070.4760044642853</v>
      </c>
      <c r="U83" s="403">
        <v>0</v>
      </c>
      <c r="V83" s="375">
        <v>111</v>
      </c>
    </row>
    <row r="84" spans="2:22" ht="17.100000000000001" customHeight="1">
      <c r="B84" s="409">
        <v>112</v>
      </c>
      <c r="C84" s="411">
        <v>87</v>
      </c>
      <c r="D84" s="410" t="s">
        <v>102</v>
      </c>
      <c r="E84" s="407"/>
      <c r="F84" s="400">
        <v>296102.71536643023</v>
      </c>
      <c r="G84" s="371">
        <f t="shared" si="4"/>
        <v>65</v>
      </c>
      <c r="H84" s="402">
        <v>217015.26950354609</v>
      </c>
      <c r="I84" s="371">
        <f t="shared" si="5"/>
        <v>68</v>
      </c>
      <c r="J84" s="400">
        <v>101224.02600472813</v>
      </c>
      <c r="K84" s="371">
        <f t="shared" si="6"/>
        <v>63</v>
      </c>
      <c r="L84" s="400">
        <v>97850.054373522464</v>
      </c>
      <c r="M84" s="371">
        <f t="shared" si="7"/>
        <v>64</v>
      </c>
      <c r="N84" s="400">
        <v>17941.189125295507</v>
      </c>
      <c r="O84" s="403">
        <v>69076.011820330968</v>
      </c>
      <c r="P84" s="403">
        <v>4970.8326241134755</v>
      </c>
      <c r="Q84" s="403">
        <v>1463.160756501182</v>
      </c>
      <c r="R84" s="403">
        <v>3577.4406619385345</v>
      </c>
      <c r="S84" s="403">
        <v>52.893617021276597</v>
      </c>
      <c r="T84" s="403">
        <v>3524.5470449172576</v>
      </c>
      <c r="U84" s="403">
        <v>0</v>
      </c>
      <c r="V84" s="375">
        <v>112</v>
      </c>
    </row>
    <row r="85" spans="2:22" ht="17.100000000000001" customHeight="1">
      <c r="B85" s="409">
        <v>113</v>
      </c>
      <c r="C85" s="411">
        <v>89</v>
      </c>
      <c r="D85" s="410" t="s">
        <v>103</v>
      </c>
      <c r="E85" s="407"/>
      <c r="F85" s="400">
        <v>353598.54523996852</v>
      </c>
      <c r="G85" s="371">
        <f t="shared" si="4"/>
        <v>27</v>
      </c>
      <c r="H85" s="402">
        <v>271839.8269079465</v>
      </c>
      <c r="I85" s="371">
        <f t="shared" si="5"/>
        <v>27</v>
      </c>
      <c r="J85" s="400">
        <v>139837.66325727775</v>
      </c>
      <c r="K85" s="371">
        <f t="shared" si="6"/>
        <v>15</v>
      </c>
      <c r="L85" s="400">
        <v>114116.20771046421</v>
      </c>
      <c r="M85" s="371">
        <f t="shared" si="7"/>
        <v>46</v>
      </c>
      <c r="N85" s="400">
        <v>17885.955940204563</v>
      </c>
      <c r="O85" s="403">
        <v>72029.575137686857</v>
      </c>
      <c r="P85" s="403">
        <v>6388.1054287962234</v>
      </c>
      <c r="Q85" s="403">
        <v>427.91502753737217</v>
      </c>
      <c r="R85" s="403">
        <v>2913.1227380015735</v>
      </c>
      <c r="S85" s="403">
        <v>22.950432730133752</v>
      </c>
      <c r="T85" s="403">
        <v>2890.1723052714397</v>
      </c>
      <c r="U85" s="403">
        <v>0</v>
      </c>
      <c r="V85" s="375">
        <v>113</v>
      </c>
    </row>
    <row r="86" spans="2:22" ht="17.100000000000001" customHeight="1">
      <c r="B86" s="409">
        <v>114</v>
      </c>
      <c r="C86" s="411">
        <v>90</v>
      </c>
      <c r="D86" s="410" t="s">
        <v>104</v>
      </c>
      <c r="E86" s="407"/>
      <c r="F86" s="400">
        <v>271825.45429864252</v>
      </c>
      <c r="G86" s="371">
        <f t="shared" si="4"/>
        <v>69</v>
      </c>
      <c r="H86" s="402">
        <v>204582.59728506787</v>
      </c>
      <c r="I86" s="371">
        <f t="shared" si="5"/>
        <v>70</v>
      </c>
      <c r="J86" s="400">
        <v>89978.072398190052</v>
      </c>
      <c r="K86" s="371">
        <f t="shared" si="6"/>
        <v>70</v>
      </c>
      <c r="L86" s="400">
        <v>94583.954751131227</v>
      </c>
      <c r="M86" s="371">
        <f t="shared" si="7"/>
        <v>69</v>
      </c>
      <c r="N86" s="400">
        <v>20020.570135746606</v>
      </c>
      <c r="O86" s="403">
        <v>59821.257918552037</v>
      </c>
      <c r="P86" s="403">
        <v>4500.1357466063346</v>
      </c>
      <c r="Q86" s="403">
        <v>1553.6923076923076</v>
      </c>
      <c r="R86" s="403">
        <v>1367.771040723982</v>
      </c>
      <c r="S86" s="403">
        <v>40.542986425339365</v>
      </c>
      <c r="T86" s="403">
        <v>1327.2280542986425</v>
      </c>
      <c r="U86" s="403">
        <v>0</v>
      </c>
      <c r="V86" s="375">
        <v>114</v>
      </c>
    </row>
    <row r="87" spans="2:22" ht="17.100000000000001" customHeight="1">
      <c r="B87" s="409">
        <v>117</v>
      </c>
      <c r="C87" s="411">
        <v>93</v>
      </c>
      <c r="D87" s="410" t="s">
        <v>234</v>
      </c>
      <c r="E87" s="407"/>
      <c r="F87" s="400">
        <v>376515.20199310081</v>
      </c>
      <c r="G87" s="371">
        <f t="shared" si="4"/>
        <v>12</v>
      </c>
      <c r="H87" s="402">
        <v>271624.43963204295</v>
      </c>
      <c r="I87" s="371">
        <f t="shared" si="5"/>
        <v>29</v>
      </c>
      <c r="J87" s="400">
        <v>124831.9931008049</v>
      </c>
      <c r="K87" s="371">
        <f t="shared" si="6"/>
        <v>33</v>
      </c>
      <c r="L87" s="400">
        <v>126169.09275584515</v>
      </c>
      <c r="M87" s="371">
        <f t="shared" si="7"/>
        <v>16</v>
      </c>
      <c r="N87" s="400">
        <v>20623.353775392872</v>
      </c>
      <c r="O87" s="403">
        <v>95758.305864315829</v>
      </c>
      <c r="P87" s="403">
        <v>7130.9371406669225</v>
      </c>
      <c r="Q87" s="403">
        <v>440.71674971253356</v>
      </c>
      <c r="R87" s="403">
        <v>1560.802606362591</v>
      </c>
      <c r="S87" s="403">
        <v>158.87696435415867</v>
      </c>
      <c r="T87" s="403">
        <v>1401.9256420084323</v>
      </c>
      <c r="U87" s="403">
        <v>0</v>
      </c>
      <c r="V87" s="375">
        <v>117</v>
      </c>
    </row>
    <row r="88" spans="2:22" ht="17.100000000000001" customHeight="1">
      <c r="B88" s="409">
        <v>118</v>
      </c>
      <c r="C88" s="411">
        <v>94</v>
      </c>
      <c r="D88" s="410" t="s">
        <v>235</v>
      </c>
      <c r="E88" s="407"/>
      <c r="F88" s="400">
        <v>379170.62960504479</v>
      </c>
      <c r="G88" s="371">
        <f t="shared" si="4"/>
        <v>8</v>
      </c>
      <c r="H88" s="402">
        <v>284412.27016262861</v>
      </c>
      <c r="I88" s="371">
        <f t="shared" si="5"/>
        <v>15</v>
      </c>
      <c r="J88" s="400">
        <v>136319.55857948889</v>
      </c>
      <c r="K88" s="371">
        <f t="shared" si="6"/>
        <v>20</v>
      </c>
      <c r="L88" s="400">
        <v>124417.60371722536</v>
      </c>
      <c r="M88" s="371">
        <f t="shared" si="7"/>
        <v>21</v>
      </c>
      <c r="N88" s="400">
        <v>23675.107865914371</v>
      </c>
      <c r="O88" s="403">
        <v>81081.018918021902</v>
      </c>
      <c r="P88" s="403">
        <v>7501.7341520079653</v>
      </c>
      <c r="Q88" s="403">
        <v>2015.0979090607368</v>
      </c>
      <c r="R88" s="403">
        <v>4160.5084633255892</v>
      </c>
      <c r="S88" s="403">
        <v>132.94722867573847</v>
      </c>
      <c r="T88" s="403">
        <v>4027.5612346498506</v>
      </c>
      <c r="U88" s="403">
        <v>0</v>
      </c>
      <c r="V88" s="375">
        <v>118</v>
      </c>
    </row>
    <row r="89" spans="2:22" ht="17.100000000000001" customHeight="1">
      <c r="B89" s="409">
        <v>122</v>
      </c>
      <c r="C89" s="411">
        <v>95</v>
      </c>
      <c r="D89" s="410" t="s">
        <v>236</v>
      </c>
      <c r="E89" s="407"/>
      <c r="F89" s="400">
        <v>460240.9831365936</v>
      </c>
      <c r="G89" s="371">
        <f t="shared" si="4"/>
        <v>2</v>
      </c>
      <c r="H89" s="402">
        <v>383565.33558178751</v>
      </c>
      <c r="I89" s="371">
        <f t="shared" si="5"/>
        <v>2</v>
      </c>
      <c r="J89" s="400">
        <v>237176.31365935918</v>
      </c>
      <c r="K89" s="371">
        <f t="shared" si="6"/>
        <v>2</v>
      </c>
      <c r="L89" s="400">
        <v>125633.92917369309</v>
      </c>
      <c r="M89" s="371">
        <f t="shared" si="7"/>
        <v>17</v>
      </c>
      <c r="N89" s="400">
        <v>20755.092748735246</v>
      </c>
      <c r="O89" s="403">
        <v>53017.723440134905</v>
      </c>
      <c r="P89" s="403">
        <v>20946.97976391231</v>
      </c>
      <c r="Q89" s="403">
        <v>93.760539629005052</v>
      </c>
      <c r="R89" s="403">
        <v>2617.1838111298484</v>
      </c>
      <c r="S89" s="403">
        <v>185.19392917369308</v>
      </c>
      <c r="T89" s="403">
        <v>2431.9898819561549</v>
      </c>
      <c r="U89" s="403">
        <v>0</v>
      </c>
      <c r="V89" s="375">
        <v>122</v>
      </c>
    </row>
    <row r="90" spans="2:22" ht="17.100000000000001" customHeight="1">
      <c r="B90" s="409">
        <v>125</v>
      </c>
      <c r="C90" s="411">
        <v>97</v>
      </c>
      <c r="D90" s="410" t="s">
        <v>237</v>
      </c>
      <c r="E90" s="407"/>
      <c r="F90" s="400">
        <v>287620.75828460039</v>
      </c>
      <c r="G90" s="371">
        <f t="shared" si="4"/>
        <v>66</v>
      </c>
      <c r="H90" s="402">
        <v>237532.49512670565</v>
      </c>
      <c r="I90" s="371">
        <f t="shared" si="5"/>
        <v>58</v>
      </c>
      <c r="J90" s="400">
        <v>112533.23586744639</v>
      </c>
      <c r="K90" s="371">
        <f t="shared" si="6"/>
        <v>45</v>
      </c>
      <c r="L90" s="400">
        <v>107174.07407407407</v>
      </c>
      <c r="M90" s="371">
        <f t="shared" si="7"/>
        <v>54</v>
      </c>
      <c r="N90" s="400">
        <v>17825.185185185186</v>
      </c>
      <c r="O90" s="403">
        <v>42182.982456140351</v>
      </c>
      <c r="P90" s="403">
        <v>5697.8713450292398</v>
      </c>
      <c r="Q90" s="403">
        <v>0</v>
      </c>
      <c r="R90" s="403">
        <v>2207.4093567251462</v>
      </c>
      <c r="S90" s="403">
        <v>41.520467836257311</v>
      </c>
      <c r="T90" s="403">
        <v>2165.8888888888887</v>
      </c>
      <c r="U90" s="403">
        <v>0</v>
      </c>
      <c r="V90" s="375">
        <v>125</v>
      </c>
    </row>
    <row r="91" spans="2:22" ht="17.100000000000001" customHeight="1">
      <c r="B91" s="409"/>
      <c r="C91" s="411"/>
      <c r="D91" s="410"/>
      <c r="E91" s="407"/>
      <c r="F91" s="400"/>
      <c r="G91" s="371"/>
      <c r="H91" s="403"/>
      <c r="I91" s="371"/>
      <c r="J91" s="400"/>
      <c r="K91" s="371"/>
      <c r="L91" s="400"/>
      <c r="M91" s="371"/>
      <c r="N91" s="400"/>
      <c r="O91" s="403"/>
      <c r="P91" s="403"/>
      <c r="Q91" s="403"/>
      <c r="R91" s="403"/>
      <c r="S91" s="403"/>
      <c r="T91" s="403"/>
      <c r="U91" s="403"/>
      <c r="V91" s="375"/>
    </row>
    <row r="92" spans="2:22" ht="17.100000000000001" customHeight="1">
      <c r="B92" s="409">
        <v>301</v>
      </c>
      <c r="C92" s="411">
        <v>99</v>
      </c>
      <c r="D92" s="410" t="s">
        <v>109</v>
      </c>
      <c r="E92" s="407"/>
      <c r="F92" s="412">
        <v>163363.69562134374</v>
      </c>
      <c r="G92" s="371"/>
      <c r="H92" s="402">
        <v>126834.96720439638</v>
      </c>
      <c r="I92" s="371"/>
      <c r="J92" s="412">
        <v>46587.81067186669</v>
      </c>
      <c r="K92" s="371"/>
      <c r="L92" s="412">
        <v>62735.018613720975</v>
      </c>
      <c r="M92" s="371"/>
      <c r="N92" s="412">
        <v>17512.137918808723</v>
      </c>
      <c r="O92" s="403">
        <v>33680.049636589254</v>
      </c>
      <c r="P92" s="403">
        <v>1200.4403474561248</v>
      </c>
      <c r="Q92" s="403">
        <v>263.91774508065947</v>
      </c>
      <c r="R92" s="403">
        <v>1384.3206878213082</v>
      </c>
      <c r="S92" s="403">
        <v>23.277787626307394</v>
      </c>
      <c r="T92" s="403">
        <v>1361.0429001950008</v>
      </c>
      <c r="U92" s="403">
        <v>0</v>
      </c>
      <c r="V92" s="375">
        <v>301</v>
      </c>
    </row>
    <row r="93" spans="2:22" ht="17.100000000000001" customHeight="1">
      <c r="B93" s="409">
        <v>303</v>
      </c>
      <c r="C93" s="411">
        <v>100</v>
      </c>
      <c r="D93" s="410" t="s">
        <v>110</v>
      </c>
      <c r="E93" s="407"/>
      <c r="F93" s="412">
        <v>205422.56822629424</v>
      </c>
      <c r="G93" s="371"/>
      <c r="H93" s="402">
        <v>159030.257842614</v>
      </c>
      <c r="I93" s="371"/>
      <c r="J93" s="412">
        <v>64335.552155606951</v>
      </c>
      <c r="K93" s="371"/>
      <c r="L93" s="412">
        <v>77510.755618810406</v>
      </c>
      <c r="M93" s="371"/>
      <c r="N93" s="412">
        <v>17183.950068196642</v>
      </c>
      <c r="O93" s="403">
        <v>40654.632746249183</v>
      </c>
      <c r="P93" s="403">
        <v>1982.2546403368322</v>
      </c>
      <c r="Q93" s="403">
        <v>529.99555239281267</v>
      </c>
      <c r="R93" s="403">
        <v>3225.4274447014172</v>
      </c>
      <c r="S93" s="403">
        <v>26.751764217517643</v>
      </c>
      <c r="T93" s="403">
        <v>3198.6756804838997</v>
      </c>
      <c r="U93" s="403">
        <v>0</v>
      </c>
      <c r="V93" s="375">
        <v>303</v>
      </c>
    </row>
    <row r="94" spans="2:22" ht="17.100000000000001" customHeight="1">
      <c r="B94" s="413"/>
      <c r="C94" s="414"/>
      <c r="D94" s="414"/>
      <c r="E94" s="415"/>
      <c r="F94" s="416"/>
      <c r="G94" s="417"/>
      <c r="H94" s="418"/>
      <c r="I94" s="417"/>
      <c r="J94" s="416"/>
      <c r="K94" s="417"/>
      <c r="L94" s="416"/>
      <c r="M94" s="417"/>
      <c r="N94" s="416"/>
      <c r="O94" s="417"/>
      <c r="P94" s="417"/>
      <c r="Q94" s="417"/>
      <c r="R94" s="417"/>
      <c r="S94" s="417"/>
      <c r="T94" s="417"/>
      <c r="U94" s="416"/>
      <c r="V94" s="419"/>
    </row>
    <row r="95" spans="2:22" ht="15" customHeight="1">
      <c r="B95" s="411"/>
      <c r="C95" s="411"/>
      <c r="D95" s="391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11"/>
    </row>
  </sheetData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honeticPr fontId="2"/>
  <pageMargins left="1.1811023622047245" right="0.59055118110236227" top="0.59055118110236227" bottom="0.47244094488188981" header="0.51181102362204722" footer="0.51181102362204722"/>
  <pageSetup paperSize="9" scale="63" fitToHeight="2" orientation="landscape" r:id="rId1"/>
  <headerFooter alignWithMargins="0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Z95"/>
  <sheetViews>
    <sheetView zoomScaleNormal="10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F8" sqref="F8:U93"/>
    </sheetView>
  </sheetViews>
  <sheetFormatPr defaultRowHeight="15" customHeight="1"/>
  <cols>
    <col min="1" max="1" width="1.25" style="384" customWidth="1"/>
    <col min="2" max="2" width="5.625" style="384" customWidth="1"/>
    <col min="3" max="3" width="1" style="384" customWidth="1"/>
    <col min="4" max="4" width="11.625" style="384" customWidth="1"/>
    <col min="5" max="5" width="1" style="406" customWidth="1"/>
    <col min="6" max="6" width="11.25" style="384" customWidth="1"/>
    <col min="7" max="7" width="6.25" style="384" customWidth="1"/>
    <col min="8" max="8" width="11.25" style="384" customWidth="1"/>
    <col min="9" max="9" width="6.25" style="384" customWidth="1"/>
    <col min="10" max="10" width="11.25" style="384" customWidth="1"/>
    <col min="11" max="11" width="6.25" style="384" customWidth="1"/>
    <col min="12" max="12" width="11.25" style="384" customWidth="1"/>
    <col min="13" max="13" width="6.25" style="384" customWidth="1"/>
    <col min="14" max="21" width="11.25" style="384" customWidth="1"/>
    <col min="22" max="22" width="5.625" style="384" customWidth="1"/>
    <col min="23" max="23" width="1.125" style="384" customWidth="1"/>
    <col min="24" max="256" width="9" style="384"/>
    <col min="257" max="257" width="1.25" style="384" customWidth="1"/>
    <col min="258" max="258" width="5.625" style="384" customWidth="1"/>
    <col min="259" max="259" width="1" style="384" customWidth="1"/>
    <col min="260" max="260" width="11.625" style="384" customWidth="1"/>
    <col min="261" max="261" width="1" style="384" customWidth="1"/>
    <col min="262" max="262" width="11.25" style="384" customWidth="1"/>
    <col min="263" max="263" width="6.25" style="384" customWidth="1"/>
    <col min="264" max="264" width="11.25" style="384" customWidth="1"/>
    <col min="265" max="265" width="6.25" style="384" customWidth="1"/>
    <col min="266" max="266" width="11.25" style="384" customWidth="1"/>
    <col min="267" max="267" width="6.25" style="384" customWidth="1"/>
    <col min="268" max="268" width="11.25" style="384" customWidth="1"/>
    <col min="269" max="269" width="6.25" style="384" customWidth="1"/>
    <col min="270" max="277" width="11.25" style="384" customWidth="1"/>
    <col min="278" max="278" width="5.625" style="384" customWidth="1"/>
    <col min="279" max="279" width="1.125" style="384" customWidth="1"/>
    <col min="280" max="512" width="9" style="384"/>
    <col min="513" max="513" width="1.25" style="384" customWidth="1"/>
    <col min="514" max="514" width="5.625" style="384" customWidth="1"/>
    <col min="515" max="515" width="1" style="384" customWidth="1"/>
    <col min="516" max="516" width="11.625" style="384" customWidth="1"/>
    <col min="517" max="517" width="1" style="384" customWidth="1"/>
    <col min="518" max="518" width="11.25" style="384" customWidth="1"/>
    <col min="519" max="519" width="6.25" style="384" customWidth="1"/>
    <col min="520" max="520" width="11.25" style="384" customWidth="1"/>
    <col min="521" max="521" width="6.25" style="384" customWidth="1"/>
    <col min="522" max="522" width="11.25" style="384" customWidth="1"/>
    <col min="523" max="523" width="6.25" style="384" customWidth="1"/>
    <col min="524" max="524" width="11.25" style="384" customWidth="1"/>
    <col min="525" max="525" width="6.25" style="384" customWidth="1"/>
    <col min="526" max="533" width="11.25" style="384" customWidth="1"/>
    <col min="534" max="534" width="5.625" style="384" customWidth="1"/>
    <col min="535" max="535" width="1.125" style="384" customWidth="1"/>
    <col min="536" max="768" width="9" style="384"/>
    <col min="769" max="769" width="1.25" style="384" customWidth="1"/>
    <col min="770" max="770" width="5.625" style="384" customWidth="1"/>
    <col min="771" max="771" width="1" style="384" customWidth="1"/>
    <col min="772" max="772" width="11.625" style="384" customWidth="1"/>
    <col min="773" max="773" width="1" style="384" customWidth="1"/>
    <col min="774" max="774" width="11.25" style="384" customWidth="1"/>
    <col min="775" max="775" width="6.25" style="384" customWidth="1"/>
    <col min="776" max="776" width="11.25" style="384" customWidth="1"/>
    <col min="777" max="777" width="6.25" style="384" customWidth="1"/>
    <col min="778" max="778" width="11.25" style="384" customWidth="1"/>
    <col min="779" max="779" width="6.25" style="384" customWidth="1"/>
    <col min="780" max="780" width="11.25" style="384" customWidth="1"/>
    <col min="781" max="781" width="6.25" style="384" customWidth="1"/>
    <col min="782" max="789" width="11.25" style="384" customWidth="1"/>
    <col min="790" max="790" width="5.625" style="384" customWidth="1"/>
    <col min="791" max="791" width="1.125" style="384" customWidth="1"/>
    <col min="792" max="1024" width="9" style="384"/>
    <col min="1025" max="1025" width="1.25" style="384" customWidth="1"/>
    <col min="1026" max="1026" width="5.625" style="384" customWidth="1"/>
    <col min="1027" max="1027" width="1" style="384" customWidth="1"/>
    <col min="1028" max="1028" width="11.625" style="384" customWidth="1"/>
    <col min="1029" max="1029" width="1" style="384" customWidth="1"/>
    <col min="1030" max="1030" width="11.25" style="384" customWidth="1"/>
    <col min="1031" max="1031" width="6.25" style="384" customWidth="1"/>
    <col min="1032" max="1032" width="11.25" style="384" customWidth="1"/>
    <col min="1033" max="1033" width="6.25" style="384" customWidth="1"/>
    <col min="1034" max="1034" width="11.25" style="384" customWidth="1"/>
    <col min="1035" max="1035" width="6.25" style="384" customWidth="1"/>
    <col min="1036" max="1036" width="11.25" style="384" customWidth="1"/>
    <col min="1037" max="1037" width="6.25" style="384" customWidth="1"/>
    <col min="1038" max="1045" width="11.25" style="384" customWidth="1"/>
    <col min="1046" max="1046" width="5.625" style="384" customWidth="1"/>
    <col min="1047" max="1047" width="1.125" style="384" customWidth="1"/>
    <col min="1048" max="1280" width="9" style="384"/>
    <col min="1281" max="1281" width="1.25" style="384" customWidth="1"/>
    <col min="1282" max="1282" width="5.625" style="384" customWidth="1"/>
    <col min="1283" max="1283" width="1" style="384" customWidth="1"/>
    <col min="1284" max="1284" width="11.625" style="384" customWidth="1"/>
    <col min="1285" max="1285" width="1" style="384" customWidth="1"/>
    <col min="1286" max="1286" width="11.25" style="384" customWidth="1"/>
    <col min="1287" max="1287" width="6.25" style="384" customWidth="1"/>
    <col min="1288" max="1288" width="11.25" style="384" customWidth="1"/>
    <col min="1289" max="1289" width="6.25" style="384" customWidth="1"/>
    <col min="1290" max="1290" width="11.25" style="384" customWidth="1"/>
    <col min="1291" max="1291" width="6.25" style="384" customWidth="1"/>
    <col min="1292" max="1292" width="11.25" style="384" customWidth="1"/>
    <col min="1293" max="1293" width="6.25" style="384" customWidth="1"/>
    <col min="1294" max="1301" width="11.25" style="384" customWidth="1"/>
    <col min="1302" max="1302" width="5.625" style="384" customWidth="1"/>
    <col min="1303" max="1303" width="1.125" style="384" customWidth="1"/>
    <col min="1304" max="1536" width="9" style="384"/>
    <col min="1537" max="1537" width="1.25" style="384" customWidth="1"/>
    <col min="1538" max="1538" width="5.625" style="384" customWidth="1"/>
    <col min="1539" max="1539" width="1" style="384" customWidth="1"/>
    <col min="1540" max="1540" width="11.625" style="384" customWidth="1"/>
    <col min="1541" max="1541" width="1" style="384" customWidth="1"/>
    <col min="1542" max="1542" width="11.25" style="384" customWidth="1"/>
    <col min="1543" max="1543" width="6.25" style="384" customWidth="1"/>
    <col min="1544" max="1544" width="11.25" style="384" customWidth="1"/>
    <col min="1545" max="1545" width="6.25" style="384" customWidth="1"/>
    <col min="1546" max="1546" width="11.25" style="384" customWidth="1"/>
    <col min="1547" max="1547" width="6.25" style="384" customWidth="1"/>
    <col min="1548" max="1548" width="11.25" style="384" customWidth="1"/>
    <col min="1549" max="1549" width="6.25" style="384" customWidth="1"/>
    <col min="1550" max="1557" width="11.25" style="384" customWidth="1"/>
    <col min="1558" max="1558" width="5.625" style="384" customWidth="1"/>
    <col min="1559" max="1559" width="1.125" style="384" customWidth="1"/>
    <col min="1560" max="1792" width="9" style="384"/>
    <col min="1793" max="1793" width="1.25" style="384" customWidth="1"/>
    <col min="1794" max="1794" width="5.625" style="384" customWidth="1"/>
    <col min="1795" max="1795" width="1" style="384" customWidth="1"/>
    <col min="1796" max="1796" width="11.625" style="384" customWidth="1"/>
    <col min="1797" max="1797" width="1" style="384" customWidth="1"/>
    <col min="1798" max="1798" width="11.25" style="384" customWidth="1"/>
    <col min="1799" max="1799" width="6.25" style="384" customWidth="1"/>
    <col min="1800" max="1800" width="11.25" style="384" customWidth="1"/>
    <col min="1801" max="1801" width="6.25" style="384" customWidth="1"/>
    <col min="1802" max="1802" width="11.25" style="384" customWidth="1"/>
    <col min="1803" max="1803" width="6.25" style="384" customWidth="1"/>
    <col min="1804" max="1804" width="11.25" style="384" customWidth="1"/>
    <col min="1805" max="1805" width="6.25" style="384" customWidth="1"/>
    <col min="1806" max="1813" width="11.25" style="384" customWidth="1"/>
    <col min="1814" max="1814" width="5.625" style="384" customWidth="1"/>
    <col min="1815" max="1815" width="1.125" style="384" customWidth="1"/>
    <col min="1816" max="2048" width="9" style="384"/>
    <col min="2049" max="2049" width="1.25" style="384" customWidth="1"/>
    <col min="2050" max="2050" width="5.625" style="384" customWidth="1"/>
    <col min="2051" max="2051" width="1" style="384" customWidth="1"/>
    <col min="2052" max="2052" width="11.625" style="384" customWidth="1"/>
    <col min="2053" max="2053" width="1" style="384" customWidth="1"/>
    <col min="2054" max="2054" width="11.25" style="384" customWidth="1"/>
    <col min="2055" max="2055" width="6.25" style="384" customWidth="1"/>
    <col min="2056" max="2056" width="11.25" style="384" customWidth="1"/>
    <col min="2057" max="2057" width="6.25" style="384" customWidth="1"/>
    <col min="2058" max="2058" width="11.25" style="384" customWidth="1"/>
    <col min="2059" max="2059" width="6.25" style="384" customWidth="1"/>
    <col min="2060" max="2060" width="11.25" style="384" customWidth="1"/>
    <col min="2061" max="2061" width="6.25" style="384" customWidth="1"/>
    <col min="2062" max="2069" width="11.25" style="384" customWidth="1"/>
    <col min="2070" max="2070" width="5.625" style="384" customWidth="1"/>
    <col min="2071" max="2071" width="1.125" style="384" customWidth="1"/>
    <col min="2072" max="2304" width="9" style="384"/>
    <col min="2305" max="2305" width="1.25" style="384" customWidth="1"/>
    <col min="2306" max="2306" width="5.625" style="384" customWidth="1"/>
    <col min="2307" max="2307" width="1" style="384" customWidth="1"/>
    <col min="2308" max="2308" width="11.625" style="384" customWidth="1"/>
    <col min="2309" max="2309" width="1" style="384" customWidth="1"/>
    <col min="2310" max="2310" width="11.25" style="384" customWidth="1"/>
    <col min="2311" max="2311" width="6.25" style="384" customWidth="1"/>
    <col min="2312" max="2312" width="11.25" style="384" customWidth="1"/>
    <col min="2313" max="2313" width="6.25" style="384" customWidth="1"/>
    <col min="2314" max="2314" width="11.25" style="384" customWidth="1"/>
    <col min="2315" max="2315" width="6.25" style="384" customWidth="1"/>
    <col min="2316" max="2316" width="11.25" style="384" customWidth="1"/>
    <col min="2317" max="2317" width="6.25" style="384" customWidth="1"/>
    <col min="2318" max="2325" width="11.25" style="384" customWidth="1"/>
    <col min="2326" max="2326" width="5.625" style="384" customWidth="1"/>
    <col min="2327" max="2327" width="1.125" style="384" customWidth="1"/>
    <col min="2328" max="2560" width="9" style="384"/>
    <col min="2561" max="2561" width="1.25" style="384" customWidth="1"/>
    <col min="2562" max="2562" width="5.625" style="384" customWidth="1"/>
    <col min="2563" max="2563" width="1" style="384" customWidth="1"/>
    <col min="2564" max="2564" width="11.625" style="384" customWidth="1"/>
    <col min="2565" max="2565" width="1" style="384" customWidth="1"/>
    <col min="2566" max="2566" width="11.25" style="384" customWidth="1"/>
    <col min="2567" max="2567" width="6.25" style="384" customWidth="1"/>
    <col min="2568" max="2568" width="11.25" style="384" customWidth="1"/>
    <col min="2569" max="2569" width="6.25" style="384" customWidth="1"/>
    <col min="2570" max="2570" width="11.25" style="384" customWidth="1"/>
    <col min="2571" max="2571" width="6.25" style="384" customWidth="1"/>
    <col min="2572" max="2572" width="11.25" style="384" customWidth="1"/>
    <col min="2573" max="2573" width="6.25" style="384" customWidth="1"/>
    <col min="2574" max="2581" width="11.25" style="384" customWidth="1"/>
    <col min="2582" max="2582" width="5.625" style="384" customWidth="1"/>
    <col min="2583" max="2583" width="1.125" style="384" customWidth="1"/>
    <col min="2584" max="2816" width="9" style="384"/>
    <col min="2817" max="2817" width="1.25" style="384" customWidth="1"/>
    <col min="2818" max="2818" width="5.625" style="384" customWidth="1"/>
    <col min="2819" max="2819" width="1" style="384" customWidth="1"/>
    <col min="2820" max="2820" width="11.625" style="384" customWidth="1"/>
    <col min="2821" max="2821" width="1" style="384" customWidth="1"/>
    <col min="2822" max="2822" width="11.25" style="384" customWidth="1"/>
    <col min="2823" max="2823" width="6.25" style="384" customWidth="1"/>
    <col min="2824" max="2824" width="11.25" style="384" customWidth="1"/>
    <col min="2825" max="2825" width="6.25" style="384" customWidth="1"/>
    <col min="2826" max="2826" width="11.25" style="384" customWidth="1"/>
    <col min="2827" max="2827" width="6.25" style="384" customWidth="1"/>
    <col min="2828" max="2828" width="11.25" style="384" customWidth="1"/>
    <col min="2829" max="2829" width="6.25" style="384" customWidth="1"/>
    <col min="2830" max="2837" width="11.25" style="384" customWidth="1"/>
    <col min="2838" max="2838" width="5.625" style="384" customWidth="1"/>
    <col min="2839" max="2839" width="1.125" style="384" customWidth="1"/>
    <col min="2840" max="3072" width="9" style="384"/>
    <col min="3073" max="3073" width="1.25" style="384" customWidth="1"/>
    <col min="3074" max="3074" width="5.625" style="384" customWidth="1"/>
    <col min="3075" max="3075" width="1" style="384" customWidth="1"/>
    <col min="3076" max="3076" width="11.625" style="384" customWidth="1"/>
    <col min="3077" max="3077" width="1" style="384" customWidth="1"/>
    <col min="3078" max="3078" width="11.25" style="384" customWidth="1"/>
    <col min="3079" max="3079" width="6.25" style="384" customWidth="1"/>
    <col min="3080" max="3080" width="11.25" style="384" customWidth="1"/>
    <col min="3081" max="3081" width="6.25" style="384" customWidth="1"/>
    <col min="3082" max="3082" width="11.25" style="384" customWidth="1"/>
    <col min="3083" max="3083" width="6.25" style="384" customWidth="1"/>
    <col min="3084" max="3084" width="11.25" style="384" customWidth="1"/>
    <col min="3085" max="3085" width="6.25" style="384" customWidth="1"/>
    <col min="3086" max="3093" width="11.25" style="384" customWidth="1"/>
    <col min="3094" max="3094" width="5.625" style="384" customWidth="1"/>
    <col min="3095" max="3095" width="1.125" style="384" customWidth="1"/>
    <col min="3096" max="3328" width="9" style="384"/>
    <col min="3329" max="3329" width="1.25" style="384" customWidth="1"/>
    <col min="3330" max="3330" width="5.625" style="384" customWidth="1"/>
    <col min="3331" max="3331" width="1" style="384" customWidth="1"/>
    <col min="3332" max="3332" width="11.625" style="384" customWidth="1"/>
    <col min="3333" max="3333" width="1" style="384" customWidth="1"/>
    <col min="3334" max="3334" width="11.25" style="384" customWidth="1"/>
    <col min="3335" max="3335" width="6.25" style="384" customWidth="1"/>
    <col min="3336" max="3336" width="11.25" style="384" customWidth="1"/>
    <col min="3337" max="3337" width="6.25" style="384" customWidth="1"/>
    <col min="3338" max="3338" width="11.25" style="384" customWidth="1"/>
    <col min="3339" max="3339" width="6.25" style="384" customWidth="1"/>
    <col min="3340" max="3340" width="11.25" style="384" customWidth="1"/>
    <col min="3341" max="3341" width="6.25" style="384" customWidth="1"/>
    <col min="3342" max="3349" width="11.25" style="384" customWidth="1"/>
    <col min="3350" max="3350" width="5.625" style="384" customWidth="1"/>
    <col min="3351" max="3351" width="1.125" style="384" customWidth="1"/>
    <col min="3352" max="3584" width="9" style="384"/>
    <col min="3585" max="3585" width="1.25" style="384" customWidth="1"/>
    <col min="3586" max="3586" width="5.625" style="384" customWidth="1"/>
    <col min="3587" max="3587" width="1" style="384" customWidth="1"/>
    <col min="3588" max="3588" width="11.625" style="384" customWidth="1"/>
    <col min="3589" max="3589" width="1" style="384" customWidth="1"/>
    <col min="3590" max="3590" width="11.25" style="384" customWidth="1"/>
    <col min="3591" max="3591" width="6.25" style="384" customWidth="1"/>
    <col min="3592" max="3592" width="11.25" style="384" customWidth="1"/>
    <col min="3593" max="3593" width="6.25" style="384" customWidth="1"/>
    <col min="3594" max="3594" width="11.25" style="384" customWidth="1"/>
    <col min="3595" max="3595" width="6.25" style="384" customWidth="1"/>
    <col min="3596" max="3596" width="11.25" style="384" customWidth="1"/>
    <col min="3597" max="3597" width="6.25" style="384" customWidth="1"/>
    <col min="3598" max="3605" width="11.25" style="384" customWidth="1"/>
    <col min="3606" max="3606" width="5.625" style="384" customWidth="1"/>
    <col min="3607" max="3607" width="1.125" style="384" customWidth="1"/>
    <col min="3608" max="3840" width="9" style="384"/>
    <col min="3841" max="3841" width="1.25" style="384" customWidth="1"/>
    <col min="3842" max="3842" width="5.625" style="384" customWidth="1"/>
    <col min="3843" max="3843" width="1" style="384" customWidth="1"/>
    <col min="3844" max="3844" width="11.625" style="384" customWidth="1"/>
    <col min="3845" max="3845" width="1" style="384" customWidth="1"/>
    <col min="3846" max="3846" width="11.25" style="384" customWidth="1"/>
    <col min="3847" max="3847" width="6.25" style="384" customWidth="1"/>
    <col min="3848" max="3848" width="11.25" style="384" customWidth="1"/>
    <col min="3849" max="3849" width="6.25" style="384" customWidth="1"/>
    <col min="3850" max="3850" width="11.25" style="384" customWidth="1"/>
    <col min="3851" max="3851" width="6.25" style="384" customWidth="1"/>
    <col min="3852" max="3852" width="11.25" style="384" customWidth="1"/>
    <col min="3853" max="3853" width="6.25" style="384" customWidth="1"/>
    <col min="3854" max="3861" width="11.25" style="384" customWidth="1"/>
    <col min="3862" max="3862" width="5.625" style="384" customWidth="1"/>
    <col min="3863" max="3863" width="1.125" style="384" customWidth="1"/>
    <col min="3864" max="4096" width="9" style="384"/>
    <col min="4097" max="4097" width="1.25" style="384" customWidth="1"/>
    <col min="4098" max="4098" width="5.625" style="384" customWidth="1"/>
    <col min="4099" max="4099" width="1" style="384" customWidth="1"/>
    <col min="4100" max="4100" width="11.625" style="384" customWidth="1"/>
    <col min="4101" max="4101" width="1" style="384" customWidth="1"/>
    <col min="4102" max="4102" width="11.25" style="384" customWidth="1"/>
    <col min="4103" max="4103" width="6.25" style="384" customWidth="1"/>
    <col min="4104" max="4104" width="11.25" style="384" customWidth="1"/>
    <col min="4105" max="4105" width="6.25" style="384" customWidth="1"/>
    <col min="4106" max="4106" width="11.25" style="384" customWidth="1"/>
    <col min="4107" max="4107" width="6.25" style="384" customWidth="1"/>
    <col min="4108" max="4108" width="11.25" style="384" customWidth="1"/>
    <col min="4109" max="4109" width="6.25" style="384" customWidth="1"/>
    <col min="4110" max="4117" width="11.25" style="384" customWidth="1"/>
    <col min="4118" max="4118" width="5.625" style="384" customWidth="1"/>
    <col min="4119" max="4119" width="1.125" style="384" customWidth="1"/>
    <col min="4120" max="4352" width="9" style="384"/>
    <col min="4353" max="4353" width="1.25" style="384" customWidth="1"/>
    <col min="4354" max="4354" width="5.625" style="384" customWidth="1"/>
    <col min="4355" max="4355" width="1" style="384" customWidth="1"/>
    <col min="4356" max="4356" width="11.625" style="384" customWidth="1"/>
    <col min="4357" max="4357" width="1" style="384" customWidth="1"/>
    <col min="4358" max="4358" width="11.25" style="384" customWidth="1"/>
    <col min="4359" max="4359" width="6.25" style="384" customWidth="1"/>
    <col min="4360" max="4360" width="11.25" style="384" customWidth="1"/>
    <col min="4361" max="4361" width="6.25" style="384" customWidth="1"/>
    <col min="4362" max="4362" width="11.25" style="384" customWidth="1"/>
    <col min="4363" max="4363" width="6.25" style="384" customWidth="1"/>
    <col min="4364" max="4364" width="11.25" style="384" customWidth="1"/>
    <col min="4365" max="4365" width="6.25" style="384" customWidth="1"/>
    <col min="4366" max="4373" width="11.25" style="384" customWidth="1"/>
    <col min="4374" max="4374" width="5.625" style="384" customWidth="1"/>
    <col min="4375" max="4375" width="1.125" style="384" customWidth="1"/>
    <col min="4376" max="4608" width="9" style="384"/>
    <col min="4609" max="4609" width="1.25" style="384" customWidth="1"/>
    <col min="4610" max="4610" width="5.625" style="384" customWidth="1"/>
    <col min="4611" max="4611" width="1" style="384" customWidth="1"/>
    <col min="4612" max="4612" width="11.625" style="384" customWidth="1"/>
    <col min="4613" max="4613" width="1" style="384" customWidth="1"/>
    <col min="4614" max="4614" width="11.25" style="384" customWidth="1"/>
    <col min="4615" max="4615" width="6.25" style="384" customWidth="1"/>
    <col min="4616" max="4616" width="11.25" style="384" customWidth="1"/>
    <col min="4617" max="4617" width="6.25" style="384" customWidth="1"/>
    <col min="4618" max="4618" width="11.25" style="384" customWidth="1"/>
    <col min="4619" max="4619" width="6.25" style="384" customWidth="1"/>
    <col min="4620" max="4620" width="11.25" style="384" customWidth="1"/>
    <col min="4621" max="4621" width="6.25" style="384" customWidth="1"/>
    <col min="4622" max="4629" width="11.25" style="384" customWidth="1"/>
    <col min="4630" max="4630" width="5.625" style="384" customWidth="1"/>
    <col min="4631" max="4631" width="1.125" style="384" customWidth="1"/>
    <col min="4632" max="4864" width="9" style="384"/>
    <col min="4865" max="4865" width="1.25" style="384" customWidth="1"/>
    <col min="4866" max="4866" width="5.625" style="384" customWidth="1"/>
    <col min="4867" max="4867" width="1" style="384" customWidth="1"/>
    <col min="4868" max="4868" width="11.625" style="384" customWidth="1"/>
    <col min="4869" max="4869" width="1" style="384" customWidth="1"/>
    <col min="4870" max="4870" width="11.25" style="384" customWidth="1"/>
    <col min="4871" max="4871" width="6.25" style="384" customWidth="1"/>
    <col min="4872" max="4872" width="11.25" style="384" customWidth="1"/>
    <col min="4873" max="4873" width="6.25" style="384" customWidth="1"/>
    <col min="4874" max="4874" width="11.25" style="384" customWidth="1"/>
    <col min="4875" max="4875" width="6.25" style="384" customWidth="1"/>
    <col min="4876" max="4876" width="11.25" style="384" customWidth="1"/>
    <col min="4877" max="4877" width="6.25" style="384" customWidth="1"/>
    <col min="4878" max="4885" width="11.25" style="384" customWidth="1"/>
    <col min="4886" max="4886" width="5.625" style="384" customWidth="1"/>
    <col min="4887" max="4887" width="1.125" style="384" customWidth="1"/>
    <col min="4888" max="5120" width="9" style="384"/>
    <col min="5121" max="5121" width="1.25" style="384" customWidth="1"/>
    <col min="5122" max="5122" width="5.625" style="384" customWidth="1"/>
    <col min="5123" max="5123" width="1" style="384" customWidth="1"/>
    <col min="5124" max="5124" width="11.625" style="384" customWidth="1"/>
    <col min="5125" max="5125" width="1" style="384" customWidth="1"/>
    <col min="5126" max="5126" width="11.25" style="384" customWidth="1"/>
    <col min="5127" max="5127" width="6.25" style="384" customWidth="1"/>
    <col min="5128" max="5128" width="11.25" style="384" customWidth="1"/>
    <col min="5129" max="5129" width="6.25" style="384" customWidth="1"/>
    <col min="5130" max="5130" width="11.25" style="384" customWidth="1"/>
    <col min="5131" max="5131" width="6.25" style="384" customWidth="1"/>
    <col min="5132" max="5132" width="11.25" style="384" customWidth="1"/>
    <col min="5133" max="5133" width="6.25" style="384" customWidth="1"/>
    <col min="5134" max="5141" width="11.25" style="384" customWidth="1"/>
    <col min="5142" max="5142" width="5.625" style="384" customWidth="1"/>
    <col min="5143" max="5143" width="1.125" style="384" customWidth="1"/>
    <col min="5144" max="5376" width="9" style="384"/>
    <col min="5377" max="5377" width="1.25" style="384" customWidth="1"/>
    <col min="5378" max="5378" width="5.625" style="384" customWidth="1"/>
    <col min="5379" max="5379" width="1" style="384" customWidth="1"/>
    <col min="5380" max="5380" width="11.625" style="384" customWidth="1"/>
    <col min="5381" max="5381" width="1" style="384" customWidth="1"/>
    <col min="5382" max="5382" width="11.25" style="384" customWidth="1"/>
    <col min="5383" max="5383" width="6.25" style="384" customWidth="1"/>
    <col min="5384" max="5384" width="11.25" style="384" customWidth="1"/>
    <col min="5385" max="5385" width="6.25" style="384" customWidth="1"/>
    <col min="5386" max="5386" width="11.25" style="384" customWidth="1"/>
    <col min="5387" max="5387" width="6.25" style="384" customWidth="1"/>
    <col min="5388" max="5388" width="11.25" style="384" customWidth="1"/>
    <col min="5389" max="5389" width="6.25" style="384" customWidth="1"/>
    <col min="5390" max="5397" width="11.25" style="384" customWidth="1"/>
    <col min="5398" max="5398" width="5.625" style="384" customWidth="1"/>
    <col min="5399" max="5399" width="1.125" style="384" customWidth="1"/>
    <col min="5400" max="5632" width="9" style="384"/>
    <col min="5633" max="5633" width="1.25" style="384" customWidth="1"/>
    <col min="5634" max="5634" width="5.625" style="384" customWidth="1"/>
    <col min="5635" max="5635" width="1" style="384" customWidth="1"/>
    <col min="5636" max="5636" width="11.625" style="384" customWidth="1"/>
    <col min="5637" max="5637" width="1" style="384" customWidth="1"/>
    <col min="5638" max="5638" width="11.25" style="384" customWidth="1"/>
    <col min="5639" max="5639" width="6.25" style="384" customWidth="1"/>
    <col min="5640" max="5640" width="11.25" style="384" customWidth="1"/>
    <col min="5641" max="5641" width="6.25" style="384" customWidth="1"/>
    <col min="5642" max="5642" width="11.25" style="384" customWidth="1"/>
    <col min="5643" max="5643" width="6.25" style="384" customWidth="1"/>
    <col min="5644" max="5644" width="11.25" style="384" customWidth="1"/>
    <col min="5645" max="5645" width="6.25" style="384" customWidth="1"/>
    <col min="5646" max="5653" width="11.25" style="384" customWidth="1"/>
    <col min="5654" max="5654" width="5.625" style="384" customWidth="1"/>
    <col min="5655" max="5655" width="1.125" style="384" customWidth="1"/>
    <col min="5656" max="5888" width="9" style="384"/>
    <col min="5889" max="5889" width="1.25" style="384" customWidth="1"/>
    <col min="5890" max="5890" width="5.625" style="384" customWidth="1"/>
    <col min="5891" max="5891" width="1" style="384" customWidth="1"/>
    <col min="5892" max="5892" width="11.625" style="384" customWidth="1"/>
    <col min="5893" max="5893" width="1" style="384" customWidth="1"/>
    <col min="5894" max="5894" width="11.25" style="384" customWidth="1"/>
    <col min="5895" max="5895" width="6.25" style="384" customWidth="1"/>
    <col min="5896" max="5896" width="11.25" style="384" customWidth="1"/>
    <col min="5897" max="5897" width="6.25" style="384" customWidth="1"/>
    <col min="5898" max="5898" width="11.25" style="384" customWidth="1"/>
    <col min="5899" max="5899" width="6.25" style="384" customWidth="1"/>
    <col min="5900" max="5900" width="11.25" style="384" customWidth="1"/>
    <col min="5901" max="5901" width="6.25" style="384" customWidth="1"/>
    <col min="5902" max="5909" width="11.25" style="384" customWidth="1"/>
    <col min="5910" max="5910" width="5.625" style="384" customWidth="1"/>
    <col min="5911" max="5911" width="1.125" style="384" customWidth="1"/>
    <col min="5912" max="6144" width="9" style="384"/>
    <col min="6145" max="6145" width="1.25" style="384" customWidth="1"/>
    <col min="6146" max="6146" width="5.625" style="384" customWidth="1"/>
    <col min="6147" max="6147" width="1" style="384" customWidth="1"/>
    <col min="6148" max="6148" width="11.625" style="384" customWidth="1"/>
    <col min="6149" max="6149" width="1" style="384" customWidth="1"/>
    <col min="6150" max="6150" width="11.25" style="384" customWidth="1"/>
    <col min="6151" max="6151" width="6.25" style="384" customWidth="1"/>
    <col min="6152" max="6152" width="11.25" style="384" customWidth="1"/>
    <col min="6153" max="6153" width="6.25" style="384" customWidth="1"/>
    <col min="6154" max="6154" width="11.25" style="384" customWidth="1"/>
    <col min="6155" max="6155" width="6.25" style="384" customWidth="1"/>
    <col min="6156" max="6156" width="11.25" style="384" customWidth="1"/>
    <col min="6157" max="6157" width="6.25" style="384" customWidth="1"/>
    <col min="6158" max="6165" width="11.25" style="384" customWidth="1"/>
    <col min="6166" max="6166" width="5.625" style="384" customWidth="1"/>
    <col min="6167" max="6167" width="1.125" style="384" customWidth="1"/>
    <col min="6168" max="6400" width="9" style="384"/>
    <col min="6401" max="6401" width="1.25" style="384" customWidth="1"/>
    <col min="6402" max="6402" width="5.625" style="384" customWidth="1"/>
    <col min="6403" max="6403" width="1" style="384" customWidth="1"/>
    <col min="6404" max="6404" width="11.625" style="384" customWidth="1"/>
    <col min="6405" max="6405" width="1" style="384" customWidth="1"/>
    <col min="6406" max="6406" width="11.25" style="384" customWidth="1"/>
    <col min="6407" max="6407" width="6.25" style="384" customWidth="1"/>
    <col min="6408" max="6408" width="11.25" style="384" customWidth="1"/>
    <col min="6409" max="6409" width="6.25" style="384" customWidth="1"/>
    <col min="6410" max="6410" width="11.25" style="384" customWidth="1"/>
    <col min="6411" max="6411" width="6.25" style="384" customWidth="1"/>
    <col min="6412" max="6412" width="11.25" style="384" customWidth="1"/>
    <col min="6413" max="6413" width="6.25" style="384" customWidth="1"/>
    <col min="6414" max="6421" width="11.25" style="384" customWidth="1"/>
    <col min="6422" max="6422" width="5.625" style="384" customWidth="1"/>
    <col min="6423" max="6423" width="1.125" style="384" customWidth="1"/>
    <col min="6424" max="6656" width="9" style="384"/>
    <col min="6657" max="6657" width="1.25" style="384" customWidth="1"/>
    <col min="6658" max="6658" width="5.625" style="384" customWidth="1"/>
    <col min="6659" max="6659" width="1" style="384" customWidth="1"/>
    <col min="6660" max="6660" width="11.625" style="384" customWidth="1"/>
    <col min="6661" max="6661" width="1" style="384" customWidth="1"/>
    <col min="6662" max="6662" width="11.25" style="384" customWidth="1"/>
    <col min="6663" max="6663" width="6.25" style="384" customWidth="1"/>
    <col min="6664" max="6664" width="11.25" style="384" customWidth="1"/>
    <col min="6665" max="6665" width="6.25" style="384" customWidth="1"/>
    <col min="6666" max="6666" width="11.25" style="384" customWidth="1"/>
    <col min="6667" max="6667" width="6.25" style="384" customWidth="1"/>
    <col min="6668" max="6668" width="11.25" style="384" customWidth="1"/>
    <col min="6669" max="6669" width="6.25" style="384" customWidth="1"/>
    <col min="6670" max="6677" width="11.25" style="384" customWidth="1"/>
    <col min="6678" max="6678" width="5.625" style="384" customWidth="1"/>
    <col min="6679" max="6679" width="1.125" style="384" customWidth="1"/>
    <col min="6680" max="6912" width="9" style="384"/>
    <col min="6913" max="6913" width="1.25" style="384" customWidth="1"/>
    <col min="6914" max="6914" width="5.625" style="384" customWidth="1"/>
    <col min="6915" max="6915" width="1" style="384" customWidth="1"/>
    <col min="6916" max="6916" width="11.625" style="384" customWidth="1"/>
    <col min="6917" max="6917" width="1" style="384" customWidth="1"/>
    <col min="6918" max="6918" width="11.25" style="384" customWidth="1"/>
    <col min="6919" max="6919" width="6.25" style="384" customWidth="1"/>
    <col min="6920" max="6920" width="11.25" style="384" customWidth="1"/>
    <col min="6921" max="6921" width="6.25" style="384" customWidth="1"/>
    <col min="6922" max="6922" width="11.25" style="384" customWidth="1"/>
    <col min="6923" max="6923" width="6.25" style="384" customWidth="1"/>
    <col min="6924" max="6924" width="11.25" style="384" customWidth="1"/>
    <col min="6925" max="6925" width="6.25" style="384" customWidth="1"/>
    <col min="6926" max="6933" width="11.25" style="384" customWidth="1"/>
    <col min="6934" max="6934" width="5.625" style="384" customWidth="1"/>
    <col min="6935" max="6935" width="1.125" style="384" customWidth="1"/>
    <col min="6936" max="7168" width="9" style="384"/>
    <col min="7169" max="7169" width="1.25" style="384" customWidth="1"/>
    <col min="7170" max="7170" width="5.625" style="384" customWidth="1"/>
    <col min="7171" max="7171" width="1" style="384" customWidth="1"/>
    <col min="7172" max="7172" width="11.625" style="384" customWidth="1"/>
    <col min="7173" max="7173" width="1" style="384" customWidth="1"/>
    <col min="7174" max="7174" width="11.25" style="384" customWidth="1"/>
    <col min="7175" max="7175" width="6.25" style="384" customWidth="1"/>
    <col min="7176" max="7176" width="11.25" style="384" customWidth="1"/>
    <col min="7177" max="7177" width="6.25" style="384" customWidth="1"/>
    <col min="7178" max="7178" width="11.25" style="384" customWidth="1"/>
    <col min="7179" max="7179" width="6.25" style="384" customWidth="1"/>
    <col min="7180" max="7180" width="11.25" style="384" customWidth="1"/>
    <col min="7181" max="7181" width="6.25" style="384" customWidth="1"/>
    <col min="7182" max="7189" width="11.25" style="384" customWidth="1"/>
    <col min="7190" max="7190" width="5.625" style="384" customWidth="1"/>
    <col min="7191" max="7191" width="1.125" style="384" customWidth="1"/>
    <col min="7192" max="7424" width="9" style="384"/>
    <col min="7425" max="7425" width="1.25" style="384" customWidth="1"/>
    <col min="7426" max="7426" width="5.625" style="384" customWidth="1"/>
    <col min="7427" max="7427" width="1" style="384" customWidth="1"/>
    <col min="7428" max="7428" width="11.625" style="384" customWidth="1"/>
    <col min="7429" max="7429" width="1" style="384" customWidth="1"/>
    <col min="7430" max="7430" width="11.25" style="384" customWidth="1"/>
    <col min="7431" max="7431" width="6.25" style="384" customWidth="1"/>
    <col min="7432" max="7432" width="11.25" style="384" customWidth="1"/>
    <col min="7433" max="7433" width="6.25" style="384" customWidth="1"/>
    <col min="7434" max="7434" width="11.25" style="384" customWidth="1"/>
    <col min="7435" max="7435" width="6.25" style="384" customWidth="1"/>
    <col min="7436" max="7436" width="11.25" style="384" customWidth="1"/>
    <col min="7437" max="7437" width="6.25" style="384" customWidth="1"/>
    <col min="7438" max="7445" width="11.25" style="384" customWidth="1"/>
    <col min="7446" max="7446" width="5.625" style="384" customWidth="1"/>
    <col min="7447" max="7447" width="1.125" style="384" customWidth="1"/>
    <col min="7448" max="7680" width="9" style="384"/>
    <col min="7681" max="7681" width="1.25" style="384" customWidth="1"/>
    <col min="7682" max="7682" width="5.625" style="384" customWidth="1"/>
    <col min="7683" max="7683" width="1" style="384" customWidth="1"/>
    <col min="7684" max="7684" width="11.625" style="384" customWidth="1"/>
    <col min="7685" max="7685" width="1" style="384" customWidth="1"/>
    <col min="7686" max="7686" width="11.25" style="384" customWidth="1"/>
    <col min="7687" max="7687" width="6.25" style="384" customWidth="1"/>
    <col min="7688" max="7688" width="11.25" style="384" customWidth="1"/>
    <col min="7689" max="7689" width="6.25" style="384" customWidth="1"/>
    <col min="7690" max="7690" width="11.25" style="384" customWidth="1"/>
    <col min="7691" max="7691" width="6.25" style="384" customWidth="1"/>
    <col min="7692" max="7692" width="11.25" style="384" customWidth="1"/>
    <col min="7693" max="7693" width="6.25" style="384" customWidth="1"/>
    <col min="7694" max="7701" width="11.25" style="384" customWidth="1"/>
    <col min="7702" max="7702" width="5.625" style="384" customWidth="1"/>
    <col min="7703" max="7703" width="1.125" style="384" customWidth="1"/>
    <col min="7704" max="7936" width="9" style="384"/>
    <col min="7937" max="7937" width="1.25" style="384" customWidth="1"/>
    <col min="7938" max="7938" width="5.625" style="384" customWidth="1"/>
    <col min="7939" max="7939" width="1" style="384" customWidth="1"/>
    <col min="7940" max="7940" width="11.625" style="384" customWidth="1"/>
    <col min="7941" max="7941" width="1" style="384" customWidth="1"/>
    <col min="7942" max="7942" width="11.25" style="384" customWidth="1"/>
    <col min="7943" max="7943" width="6.25" style="384" customWidth="1"/>
    <col min="7944" max="7944" width="11.25" style="384" customWidth="1"/>
    <col min="7945" max="7945" width="6.25" style="384" customWidth="1"/>
    <col min="7946" max="7946" width="11.25" style="384" customWidth="1"/>
    <col min="7947" max="7947" width="6.25" style="384" customWidth="1"/>
    <col min="7948" max="7948" width="11.25" style="384" customWidth="1"/>
    <col min="7949" max="7949" width="6.25" style="384" customWidth="1"/>
    <col min="7950" max="7957" width="11.25" style="384" customWidth="1"/>
    <col min="7958" max="7958" width="5.625" style="384" customWidth="1"/>
    <col min="7959" max="7959" width="1.125" style="384" customWidth="1"/>
    <col min="7960" max="8192" width="9" style="384"/>
    <col min="8193" max="8193" width="1.25" style="384" customWidth="1"/>
    <col min="8194" max="8194" width="5.625" style="384" customWidth="1"/>
    <col min="8195" max="8195" width="1" style="384" customWidth="1"/>
    <col min="8196" max="8196" width="11.625" style="384" customWidth="1"/>
    <col min="8197" max="8197" width="1" style="384" customWidth="1"/>
    <col min="8198" max="8198" width="11.25" style="384" customWidth="1"/>
    <col min="8199" max="8199" width="6.25" style="384" customWidth="1"/>
    <col min="8200" max="8200" width="11.25" style="384" customWidth="1"/>
    <col min="8201" max="8201" width="6.25" style="384" customWidth="1"/>
    <col min="8202" max="8202" width="11.25" style="384" customWidth="1"/>
    <col min="8203" max="8203" width="6.25" style="384" customWidth="1"/>
    <col min="8204" max="8204" width="11.25" style="384" customWidth="1"/>
    <col min="8205" max="8205" width="6.25" style="384" customWidth="1"/>
    <col min="8206" max="8213" width="11.25" style="384" customWidth="1"/>
    <col min="8214" max="8214" width="5.625" style="384" customWidth="1"/>
    <col min="8215" max="8215" width="1.125" style="384" customWidth="1"/>
    <col min="8216" max="8448" width="9" style="384"/>
    <col min="8449" max="8449" width="1.25" style="384" customWidth="1"/>
    <col min="8450" max="8450" width="5.625" style="384" customWidth="1"/>
    <col min="8451" max="8451" width="1" style="384" customWidth="1"/>
    <col min="8452" max="8452" width="11.625" style="384" customWidth="1"/>
    <col min="8453" max="8453" width="1" style="384" customWidth="1"/>
    <col min="8454" max="8454" width="11.25" style="384" customWidth="1"/>
    <col min="8455" max="8455" width="6.25" style="384" customWidth="1"/>
    <col min="8456" max="8456" width="11.25" style="384" customWidth="1"/>
    <col min="8457" max="8457" width="6.25" style="384" customWidth="1"/>
    <col min="8458" max="8458" width="11.25" style="384" customWidth="1"/>
    <col min="8459" max="8459" width="6.25" style="384" customWidth="1"/>
    <col min="8460" max="8460" width="11.25" style="384" customWidth="1"/>
    <col min="8461" max="8461" width="6.25" style="384" customWidth="1"/>
    <col min="8462" max="8469" width="11.25" style="384" customWidth="1"/>
    <col min="8470" max="8470" width="5.625" style="384" customWidth="1"/>
    <col min="8471" max="8471" width="1.125" style="384" customWidth="1"/>
    <col min="8472" max="8704" width="9" style="384"/>
    <col min="8705" max="8705" width="1.25" style="384" customWidth="1"/>
    <col min="8706" max="8706" width="5.625" style="384" customWidth="1"/>
    <col min="8707" max="8707" width="1" style="384" customWidth="1"/>
    <col min="8708" max="8708" width="11.625" style="384" customWidth="1"/>
    <col min="8709" max="8709" width="1" style="384" customWidth="1"/>
    <col min="8710" max="8710" width="11.25" style="384" customWidth="1"/>
    <col min="8711" max="8711" width="6.25" style="384" customWidth="1"/>
    <col min="8712" max="8712" width="11.25" style="384" customWidth="1"/>
    <col min="8713" max="8713" width="6.25" style="384" customWidth="1"/>
    <col min="8714" max="8714" width="11.25" style="384" customWidth="1"/>
    <col min="8715" max="8715" width="6.25" style="384" customWidth="1"/>
    <col min="8716" max="8716" width="11.25" style="384" customWidth="1"/>
    <col min="8717" max="8717" width="6.25" style="384" customWidth="1"/>
    <col min="8718" max="8725" width="11.25" style="384" customWidth="1"/>
    <col min="8726" max="8726" width="5.625" style="384" customWidth="1"/>
    <col min="8727" max="8727" width="1.125" style="384" customWidth="1"/>
    <col min="8728" max="8960" width="9" style="384"/>
    <col min="8961" max="8961" width="1.25" style="384" customWidth="1"/>
    <col min="8962" max="8962" width="5.625" style="384" customWidth="1"/>
    <col min="8963" max="8963" width="1" style="384" customWidth="1"/>
    <col min="8964" max="8964" width="11.625" style="384" customWidth="1"/>
    <col min="8965" max="8965" width="1" style="384" customWidth="1"/>
    <col min="8966" max="8966" width="11.25" style="384" customWidth="1"/>
    <col min="8967" max="8967" width="6.25" style="384" customWidth="1"/>
    <col min="8968" max="8968" width="11.25" style="384" customWidth="1"/>
    <col min="8969" max="8969" width="6.25" style="384" customWidth="1"/>
    <col min="8970" max="8970" width="11.25" style="384" customWidth="1"/>
    <col min="8971" max="8971" width="6.25" style="384" customWidth="1"/>
    <col min="8972" max="8972" width="11.25" style="384" customWidth="1"/>
    <col min="8973" max="8973" width="6.25" style="384" customWidth="1"/>
    <col min="8974" max="8981" width="11.25" style="384" customWidth="1"/>
    <col min="8982" max="8982" width="5.625" style="384" customWidth="1"/>
    <col min="8983" max="8983" width="1.125" style="384" customWidth="1"/>
    <col min="8984" max="9216" width="9" style="384"/>
    <col min="9217" max="9217" width="1.25" style="384" customWidth="1"/>
    <col min="9218" max="9218" width="5.625" style="384" customWidth="1"/>
    <col min="9219" max="9219" width="1" style="384" customWidth="1"/>
    <col min="9220" max="9220" width="11.625" style="384" customWidth="1"/>
    <col min="9221" max="9221" width="1" style="384" customWidth="1"/>
    <col min="9222" max="9222" width="11.25" style="384" customWidth="1"/>
    <col min="9223" max="9223" width="6.25" style="384" customWidth="1"/>
    <col min="9224" max="9224" width="11.25" style="384" customWidth="1"/>
    <col min="9225" max="9225" width="6.25" style="384" customWidth="1"/>
    <col min="9226" max="9226" width="11.25" style="384" customWidth="1"/>
    <col min="9227" max="9227" width="6.25" style="384" customWidth="1"/>
    <col min="9228" max="9228" width="11.25" style="384" customWidth="1"/>
    <col min="9229" max="9229" width="6.25" style="384" customWidth="1"/>
    <col min="9230" max="9237" width="11.25" style="384" customWidth="1"/>
    <col min="9238" max="9238" width="5.625" style="384" customWidth="1"/>
    <col min="9239" max="9239" width="1.125" style="384" customWidth="1"/>
    <col min="9240" max="9472" width="9" style="384"/>
    <col min="9473" max="9473" width="1.25" style="384" customWidth="1"/>
    <col min="9474" max="9474" width="5.625" style="384" customWidth="1"/>
    <col min="9475" max="9475" width="1" style="384" customWidth="1"/>
    <col min="9476" max="9476" width="11.625" style="384" customWidth="1"/>
    <col min="9477" max="9477" width="1" style="384" customWidth="1"/>
    <col min="9478" max="9478" width="11.25" style="384" customWidth="1"/>
    <col min="9479" max="9479" width="6.25" style="384" customWidth="1"/>
    <col min="9480" max="9480" width="11.25" style="384" customWidth="1"/>
    <col min="9481" max="9481" width="6.25" style="384" customWidth="1"/>
    <col min="9482" max="9482" width="11.25" style="384" customWidth="1"/>
    <col min="9483" max="9483" width="6.25" style="384" customWidth="1"/>
    <col min="9484" max="9484" width="11.25" style="384" customWidth="1"/>
    <col min="9485" max="9485" width="6.25" style="384" customWidth="1"/>
    <col min="9486" max="9493" width="11.25" style="384" customWidth="1"/>
    <col min="9494" max="9494" width="5.625" style="384" customWidth="1"/>
    <col min="9495" max="9495" width="1.125" style="384" customWidth="1"/>
    <col min="9496" max="9728" width="9" style="384"/>
    <col min="9729" max="9729" width="1.25" style="384" customWidth="1"/>
    <col min="9730" max="9730" width="5.625" style="384" customWidth="1"/>
    <col min="9731" max="9731" width="1" style="384" customWidth="1"/>
    <col min="9732" max="9732" width="11.625" style="384" customWidth="1"/>
    <col min="9733" max="9733" width="1" style="384" customWidth="1"/>
    <col min="9734" max="9734" width="11.25" style="384" customWidth="1"/>
    <col min="9735" max="9735" width="6.25" style="384" customWidth="1"/>
    <col min="9736" max="9736" width="11.25" style="384" customWidth="1"/>
    <col min="9737" max="9737" width="6.25" style="384" customWidth="1"/>
    <col min="9738" max="9738" width="11.25" style="384" customWidth="1"/>
    <col min="9739" max="9739" width="6.25" style="384" customWidth="1"/>
    <col min="9740" max="9740" width="11.25" style="384" customWidth="1"/>
    <col min="9741" max="9741" width="6.25" style="384" customWidth="1"/>
    <col min="9742" max="9749" width="11.25" style="384" customWidth="1"/>
    <col min="9750" max="9750" width="5.625" style="384" customWidth="1"/>
    <col min="9751" max="9751" width="1.125" style="384" customWidth="1"/>
    <col min="9752" max="9984" width="9" style="384"/>
    <col min="9985" max="9985" width="1.25" style="384" customWidth="1"/>
    <col min="9986" max="9986" width="5.625" style="384" customWidth="1"/>
    <col min="9987" max="9987" width="1" style="384" customWidth="1"/>
    <col min="9988" max="9988" width="11.625" style="384" customWidth="1"/>
    <col min="9989" max="9989" width="1" style="384" customWidth="1"/>
    <col min="9990" max="9990" width="11.25" style="384" customWidth="1"/>
    <col min="9991" max="9991" width="6.25" style="384" customWidth="1"/>
    <col min="9992" max="9992" width="11.25" style="384" customWidth="1"/>
    <col min="9993" max="9993" width="6.25" style="384" customWidth="1"/>
    <col min="9994" max="9994" width="11.25" style="384" customWidth="1"/>
    <col min="9995" max="9995" width="6.25" style="384" customWidth="1"/>
    <col min="9996" max="9996" width="11.25" style="384" customWidth="1"/>
    <col min="9997" max="9997" width="6.25" style="384" customWidth="1"/>
    <col min="9998" max="10005" width="11.25" style="384" customWidth="1"/>
    <col min="10006" max="10006" width="5.625" style="384" customWidth="1"/>
    <col min="10007" max="10007" width="1.125" style="384" customWidth="1"/>
    <col min="10008" max="10240" width="9" style="384"/>
    <col min="10241" max="10241" width="1.25" style="384" customWidth="1"/>
    <col min="10242" max="10242" width="5.625" style="384" customWidth="1"/>
    <col min="10243" max="10243" width="1" style="384" customWidth="1"/>
    <col min="10244" max="10244" width="11.625" style="384" customWidth="1"/>
    <col min="10245" max="10245" width="1" style="384" customWidth="1"/>
    <col min="10246" max="10246" width="11.25" style="384" customWidth="1"/>
    <col min="10247" max="10247" width="6.25" style="384" customWidth="1"/>
    <col min="10248" max="10248" width="11.25" style="384" customWidth="1"/>
    <col min="10249" max="10249" width="6.25" style="384" customWidth="1"/>
    <col min="10250" max="10250" width="11.25" style="384" customWidth="1"/>
    <col min="10251" max="10251" width="6.25" style="384" customWidth="1"/>
    <col min="10252" max="10252" width="11.25" style="384" customWidth="1"/>
    <col min="10253" max="10253" width="6.25" style="384" customWidth="1"/>
    <col min="10254" max="10261" width="11.25" style="384" customWidth="1"/>
    <col min="10262" max="10262" width="5.625" style="384" customWidth="1"/>
    <col min="10263" max="10263" width="1.125" style="384" customWidth="1"/>
    <col min="10264" max="10496" width="9" style="384"/>
    <col min="10497" max="10497" width="1.25" style="384" customWidth="1"/>
    <col min="10498" max="10498" width="5.625" style="384" customWidth="1"/>
    <col min="10499" max="10499" width="1" style="384" customWidth="1"/>
    <col min="10500" max="10500" width="11.625" style="384" customWidth="1"/>
    <col min="10501" max="10501" width="1" style="384" customWidth="1"/>
    <col min="10502" max="10502" width="11.25" style="384" customWidth="1"/>
    <col min="10503" max="10503" width="6.25" style="384" customWidth="1"/>
    <col min="10504" max="10504" width="11.25" style="384" customWidth="1"/>
    <col min="10505" max="10505" width="6.25" style="384" customWidth="1"/>
    <col min="10506" max="10506" width="11.25" style="384" customWidth="1"/>
    <col min="10507" max="10507" width="6.25" style="384" customWidth="1"/>
    <col min="10508" max="10508" width="11.25" style="384" customWidth="1"/>
    <col min="10509" max="10509" width="6.25" style="384" customWidth="1"/>
    <col min="10510" max="10517" width="11.25" style="384" customWidth="1"/>
    <col min="10518" max="10518" width="5.625" style="384" customWidth="1"/>
    <col min="10519" max="10519" width="1.125" style="384" customWidth="1"/>
    <col min="10520" max="10752" width="9" style="384"/>
    <col min="10753" max="10753" width="1.25" style="384" customWidth="1"/>
    <col min="10754" max="10754" width="5.625" style="384" customWidth="1"/>
    <col min="10755" max="10755" width="1" style="384" customWidth="1"/>
    <col min="10756" max="10756" width="11.625" style="384" customWidth="1"/>
    <col min="10757" max="10757" width="1" style="384" customWidth="1"/>
    <col min="10758" max="10758" width="11.25" style="384" customWidth="1"/>
    <col min="10759" max="10759" width="6.25" style="384" customWidth="1"/>
    <col min="10760" max="10760" width="11.25" style="384" customWidth="1"/>
    <col min="10761" max="10761" width="6.25" style="384" customWidth="1"/>
    <col min="10762" max="10762" width="11.25" style="384" customWidth="1"/>
    <col min="10763" max="10763" width="6.25" style="384" customWidth="1"/>
    <col min="10764" max="10764" width="11.25" style="384" customWidth="1"/>
    <col min="10765" max="10765" width="6.25" style="384" customWidth="1"/>
    <col min="10766" max="10773" width="11.25" style="384" customWidth="1"/>
    <col min="10774" max="10774" width="5.625" style="384" customWidth="1"/>
    <col min="10775" max="10775" width="1.125" style="384" customWidth="1"/>
    <col min="10776" max="11008" width="9" style="384"/>
    <col min="11009" max="11009" width="1.25" style="384" customWidth="1"/>
    <col min="11010" max="11010" width="5.625" style="384" customWidth="1"/>
    <col min="11011" max="11011" width="1" style="384" customWidth="1"/>
    <col min="11012" max="11012" width="11.625" style="384" customWidth="1"/>
    <col min="11013" max="11013" width="1" style="384" customWidth="1"/>
    <col min="11014" max="11014" width="11.25" style="384" customWidth="1"/>
    <col min="11015" max="11015" width="6.25" style="384" customWidth="1"/>
    <col min="11016" max="11016" width="11.25" style="384" customWidth="1"/>
    <col min="11017" max="11017" width="6.25" style="384" customWidth="1"/>
    <col min="11018" max="11018" width="11.25" style="384" customWidth="1"/>
    <col min="11019" max="11019" width="6.25" style="384" customWidth="1"/>
    <col min="11020" max="11020" width="11.25" style="384" customWidth="1"/>
    <col min="11021" max="11021" width="6.25" style="384" customWidth="1"/>
    <col min="11022" max="11029" width="11.25" style="384" customWidth="1"/>
    <col min="11030" max="11030" width="5.625" style="384" customWidth="1"/>
    <col min="11031" max="11031" width="1.125" style="384" customWidth="1"/>
    <col min="11032" max="11264" width="9" style="384"/>
    <col min="11265" max="11265" width="1.25" style="384" customWidth="1"/>
    <col min="11266" max="11266" width="5.625" style="384" customWidth="1"/>
    <col min="11267" max="11267" width="1" style="384" customWidth="1"/>
    <col min="11268" max="11268" width="11.625" style="384" customWidth="1"/>
    <col min="11269" max="11269" width="1" style="384" customWidth="1"/>
    <col min="11270" max="11270" width="11.25" style="384" customWidth="1"/>
    <col min="11271" max="11271" width="6.25" style="384" customWidth="1"/>
    <col min="11272" max="11272" width="11.25" style="384" customWidth="1"/>
    <col min="11273" max="11273" width="6.25" style="384" customWidth="1"/>
    <col min="11274" max="11274" width="11.25" style="384" customWidth="1"/>
    <col min="11275" max="11275" width="6.25" style="384" customWidth="1"/>
    <col min="11276" max="11276" width="11.25" style="384" customWidth="1"/>
    <col min="11277" max="11277" width="6.25" style="384" customWidth="1"/>
    <col min="11278" max="11285" width="11.25" style="384" customWidth="1"/>
    <col min="11286" max="11286" width="5.625" style="384" customWidth="1"/>
    <col min="11287" max="11287" width="1.125" style="384" customWidth="1"/>
    <col min="11288" max="11520" width="9" style="384"/>
    <col min="11521" max="11521" width="1.25" style="384" customWidth="1"/>
    <col min="11522" max="11522" width="5.625" style="384" customWidth="1"/>
    <col min="11523" max="11523" width="1" style="384" customWidth="1"/>
    <col min="11524" max="11524" width="11.625" style="384" customWidth="1"/>
    <col min="11525" max="11525" width="1" style="384" customWidth="1"/>
    <col min="11526" max="11526" width="11.25" style="384" customWidth="1"/>
    <col min="11527" max="11527" width="6.25" style="384" customWidth="1"/>
    <col min="11528" max="11528" width="11.25" style="384" customWidth="1"/>
    <col min="11529" max="11529" width="6.25" style="384" customWidth="1"/>
    <col min="11530" max="11530" width="11.25" style="384" customWidth="1"/>
    <col min="11531" max="11531" width="6.25" style="384" customWidth="1"/>
    <col min="11532" max="11532" width="11.25" style="384" customWidth="1"/>
    <col min="11533" max="11533" width="6.25" style="384" customWidth="1"/>
    <col min="11534" max="11541" width="11.25" style="384" customWidth="1"/>
    <col min="11542" max="11542" width="5.625" style="384" customWidth="1"/>
    <col min="11543" max="11543" width="1.125" style="384" customWidth="1"/>
    <col min="11544" max="11776" width="9" style="384"/>
    <col min="11777" max="11777" width="1.25" style="384" customWidth="1"/>
    <col min="11778" max="11778" width="5.625" style="384" customWidth="1"/>
    <col min="11779" max="11779" width="1" style="384" customWidth="1"/>
    <col min="11780" max="11780" width="11.625" style="384" customWidth="1"/>
    <col min="11781" max="11781" width="1" style="384" customWidth="1"/>
    <col min="11782" max="11782" width="11.25" style="384" customWidth="1"/>
    <col min="11783" max="11783" width="6.25" style="384" customWidth="1"/>
    <col min="11784" max="11784" width="11.25" style="384" customWidth="1"/>
    <col min="11785" max="11785" width="6.25" style="384" customWidth="1"/>
    <col min="11786" max="11786" width="11.25" style="384" customWidth="1"/>
    <col min="11787" max="11787" width="6.25" style="384" customWidth="1"/>
    <col min="11788" max="11788" width="11.25" style="384" customWidth="1"/>
    <col min="11789" max="11789" width="6.25" style="384" customWidth="1"/>
    <col min="11790" max="11797" width="11.25" style="384" customWidth="1"/>
    <col min="11798" max="11798" width="5.625" style="384" customWidth="1"/>
    <col min="11799" max="11799" width="1.125" style="384" customWidth="1"/>
    <col min="11800" max="12032" width="9" style="384"/>
    <col min="12033" max="12033" width="1.25" style="384" customWidth="1"/>
    <col min="12034" max="12034" width="5.625" style="384" customWidth="1"/>
    <col min="12035" max="12035" width="1" style="384" customWidth="1"/>
    <col min="12036" max="12036" width="11.625" style="384" customWidth="1"/>
    <col min="12037" max="12037" width="1" style="384" customWidth="1"/>
    <col min="12038" max="12038" width="11.25" style="384" customWidth="1"/>
    <col min="12039" max="12039" width="6.25" style="384" customWidth="1"/>
    <col min="12040" max="12040" width="11.25" style="384" customWidth="1"/>
    <col min="12041" max="12041" width="6.25" style="384" customWidth="1"/>
    <col min="12042" max="12042" width="11.25" style="384" customWidth="1"/>
    <col min="12043" max="12043" width="6.25" style="384" customWidth="1"/>
    <col min="12044" max="12044" width="11.25" style="384" customWidth="1"/>
    <col min="12045" max="12045" width="6.25" style="384" customWidth="1"/>
    <col min="12046" max="12053" width="11.25" style="384" customWidth="1"/>
    <col min="12054" max="12054" width="5.625" style="384" customWidth="1"/>
    <col min="12055" max="12055" width="1.125" style="384" customWidth="1"/>
    <col min="12056" max="12288" width="9" style="384"/>
    <col min="12289" max="12289" width="1.25" style="384" customWidth="1"/>
    <col min="12290" max="12290" width="5.625" style="384" customWidth="1"/>
    <col min="12291" max="12291" width="1" style="384" customWidth="1"/>
    <col min="12292" max="12292" width="11.625" style="384" customWidth="1"/>
    <col min="12293" max="12293" width="1" style="384" customWidth="1"/>
    <col min="12294" max="12294" width="11.25" style="384" customWidth="1"/>
    <col min="12295" max="12295" width="6.25" style="384" customWidth="1"/>
    <col min="12296" max="12296" width="11.25" style="384" customWidth="1"/>
    <col min="12297" max="12297" width="6.25" style="384" customWidth="1"/>
    <col min="12298" max="12298" width="11.25" style="384" customWidth="1"/>
    <col min="12299" max="12299" width="6.25" style="384" customWidth="1"/>
    <col min="12300" max="12300" width="11.25" style="384" customWidth="1"/>
    <col min="12301" max="12301" width="6.25" style="384" customWidth="1"/>
    <col min="12302" max="12309" width="11.25" style="384" customWidth="1"/>
    <col min="12310" max="12310" width="5.625" style="384" customWidth="1"/>
    <col min="12311" max="12311" width="1.125" style="384" customWidth="1"/>
    <col min="12312" max="12544" width="9" style="384"/>
    <col min="12545" max="12545" width="1.25" style="384" customWidth="1"/>
    <col min="12546" max="12546" width="5.625" style="384" customWidth="1"/>
    <col min="12547" max="12547" width="1" style="384" customWidth="1"/>
    <col min="12548" max="12548" width="11.625" style="384" customWidth="1"/>
    <col min="12549" max="12549" width="1" style="384" customWidth="1"/>
    <col min="12550" max="12550" width="11.25" style="384" customWidth="1"/>
    <col min="12551" max="12551" width="6.25" style="384" customWidth="1"/>
    <col min="12552" max="12552" width="11.25" style="384" customWidth="1"/>
    <col min="12553" max="12553" width="6.25" style="384" customWidth="1"/>
    <col min="12554" max="12554" width="11.25" style="384" customWidth="1"/>
    <col min="12555" max="12555" width="6.25" style="384" customWidth="1"/>
    <col min="12556" max="12556" width="11.25" style="384" customWidth="1"/>
    <col min="12557" max="12557" width="6.25" style="384" customWidth="1"/>
    <col min="12558" max="12565" width="11.25" style="384" customWidth="1"/>
    <col min="12566" max="12566" width="5.625" style="384" customWidth="1"/>
    <col min="12567" max="12567" width="1.125" style="384" customWidth="1"/>
    <col min="12568" max="12800" width="9" style="384"/>
    <col min="12801" max="12801" width="1.25" style="384" customWidth="1"/>
    <col min="12802" max="12802" width="5.625" style="384" customWidth="1"/>
    <col min="12803" max="12803" width="1" style="384" customWidth="1"/>
    <col min="12804" max="12804" width="11.625" style="384" customWidth="1"/>
    <col min="12805" max="12805" width="1" style="384" customWidth="1"/>
    <col min="12806" max="12806" width="11.25" style="384" customWidth="1"/>
    <col min="12807" max="12807" width="6.25" style="384" customWidth="1"/>
    <col min="12808" max="12808" width="11.25" style="384" customWidth="1"/>
    <col min="12809" max="12809" width="6.25" style="384" customWidth="1"/>
    <col min="12810" max="12810" width="11.25" style="384" customWidth="1"/>
    <col min="12811" max="12811" width="6.25" style="384" customWidth="1"/>
    <col min="12812" max="12812" width="11.25" style="384" customWidth="1"/>
    <col min="12813" max="12813" width="6.25" style="384" customWidth="1"/>
    <col min="12814" max="12821" width="11.25" style="384" customWidth="1"/>
    <col min="12822" max="12822" width="5.625" style="384" customWidth="1"/>
    <col min="12823" max="12823" width="1.125" style="384" customWidth="1"/>
    <col min="12824" max="13056" width="9" style="384"/>
    <col min="13057" max="13057" width="1.25" style="384" customWidth="1"/>
    <col min="13058" max="13058" width="5.625" style="384" customWidth="1"/>
    <col min="13059" max="13059" width="1" style="384" customWidth="1"/>
    <col min="13060" max="13060" width="11.625" style="384" customWidth="1"/>
    <col min="13061" max="13061" width="1" style="384" customWidth="1"/>
    <col min="13062" max="13062" width="11.25" style="384" customWidth="1"/>
    <col min="13063" max="13063" width="6.25" style="384" customWidth="1"/>
    <col min="13064" max="13064" width="11.25" style="384" customWidth="1"/>
    <col min="13065" max="13065" width="6.25" style="384" customWidth="1"/>
    <col min="13066" max="13066" width="11.25" style="384" customWidth="1"/>
    <col min="13067" max="13067" width="6.25" style="384" customWidth="1"/>
    <col min="13068" max="13068" width="11.25" style="384" customWidth="1"/>
    <col min="13069" max="13069" width="6.25" style="384" customWidth="1"/>
    <col min="13070" max="13077" width="11.25" style="384" customWidth="1"/>
    <col min="13078" max="13078" width="5.625" style="384" customWidth="1"/>
    <col min="13079" max="13079" width="1.125" style="384" customWidth="1"/>
    <col min="13080" max="13312" width="9" style="384"/>
    <col min="13313" max="13313" width="1.25" style="384" customWidth="1"/>
    <col min="13314" max="13314" width="5.625" style="384" customWidth="1"/>
    <col min="13315" max="13315" width="1" style="384" customWidth="1"/>
    <col min="13316" max="13316" width="11.625" style="384" customWidth="1"/>
    <col min="13317" max="13317" width="1" style="384" customWidth="1"/>
    <col min="13318" max="13318" width="11.25" style="384" customWidth="1"/>
    <col min="13319" max="13319" width="6.25" style="384" customWidth="1"/>
    <col min="13320" max="13320" width="11.25" style="384" customWidth="1"/>
    <col min="13321" max="13321" width="6.25" style="384" customWidth="1"/>
    <col min="13322" max="13322" width="11.25" style="384" customWidth="1"/>
    <col min="13323" max="13323" width="6.25" style="384" customWidth="1"/>
    <col min="13324" max="13324" width="11.25" style="384" customWidth="1"/>
    <col min="13325" max="13325" width="6.25" style="384" customWidth="1"/>
    <col min="13326" max="13333" width="11.25" style="384" customWidth="1"/>
    <col min="13334" max="13334" width="5.625" style="384" customWidth="1"/>
    <col min="13335" max="13335" width="1.125" style="384" customWidth="1"/>
    <col min="13336" max="13568" width="9" style="384"/>
    <col min="13569" max="13569" width="1.25" style="384" customWidth="1"/>
    <col min="13570" max="13570" width="5.625" style="384" customWidth="1"/>
    <col min="13571" max="13571" width="1" style="384" customWidth="1"/>
    <col min="13572" max="13572" width="11.625" style="384" customWidth="1"/>
    <col min="13573" max="13573" width="1" style="384" customWidth="1"/>
    <col min="13574" max="13574" width="11.25" style="384" customWidth="1"/>
    <col min="13575" max="13575" width="6.25" style="384" customWidth="1"/>
    <col min="13576" max="13576" width="11.25" style="384" customWidth="1"/>
    <col min="13577" max="13577" width="6.25" style="384" customWidth="1"/>
    <col min="13578" max="13578" width="11.25" style="384" customWidth="1"/>
    <col min="13579" max="13579" width="6.25" style="384" customWidth="1"/>
    <col min="13580" max="13580" width="11.25" style="384" customWidth="1"/>
    <col min="13581" max="13581" width="6.25" style="384" customWidth="1"/>
    <col min="13582" max="13589" width="11.25" style="384" customWidth="1"/>
    <col min="13590" max="13590" width="5.625" style="384" customWidth="1"/>
    <col min="13591" max="13591" width="1.125" style="384" customWidth="1"/>
    <col min="13592" max="13824" width="9" style="384"/>
    <col min="13825" max="13825" width="1.25" style="384" customWidth="1"/>
    <col min="13826" max="13826" width="5.625" style="384" customWidth="1"/>
    <col min="13827" max="13827" width="1" style="384" customWidth="1"/>
    <col min="13828" max="13828" width="11.625" style="384" customWidth="1"/>
    <col min="13829" max="13829" width="1" style="384" customWidth="1"/>
    <col min="13830" max="13830" width="11.25" style="384" customWidth="1"/>
    <col min="13831" max="13831" width="6.25" style="384" customWidth="1"/>
    <col min="13832" max="13832" width="11.25" style="384" customWidth="1"/>
    <col min="13833" max="13833" width="6.25" style="384" customWidth="1"/>
    <col min="13834" max="13834" width="11.25" style="384" customWidth="1"/>
    <col min="13835" max="13835" width="6.25" style="384" customWidth="1"/>
    <col min="13836" max="13836" width="11.25" style="384" customWidth="1"/>
    <col min="13837" max="13837" width="6.25" style="384" customWidth="1"/>
    <col min="13838" max="13845" width="11.25" style="384" customWidth="1"/>
    <col min="13846" max="13846" width="5.625" style="384" customWidth="1"/>
    <col min="13847" max="13847" width="1.125" style="384" customWidth="1"/>
    <col min="13848" max="14080" width="9" style="384"/>
    <col min="14081" max="14081" width="1.25" style="384" customWidth="1"/>
    <col min="14082" max="14082" width="5.625" style="384" customWidth="1"/>
    <col min="14083" max="14083" width="1" style="384" customWidth="1"/>
    <col min="14084" max="14084" width="11.625" style="384" customWidth="1"/>
    <col min="14085" max="14085" width="1" style="384" customWidth="1"/>
    <col min="14086" max="14086" width="11.25" style="384" customWidth="1"/>
    <col min="14087" max="14087" width="6.25" style="384" customWidth="1"/>
    <col min="14088" max="14088" width="11.25" style="384" customWidth="1"/>
    <col min="14089" max="14089" width="6.25" style="384" customWidth="1"/>
    <col min="14090" max="14090" width="11.25" style="384" customWidth="1"/>
    <col min="14091" max="14091" width="6.25" style="384" customWidth="1"/>
    <col min="14092" max="14092" width="11.25" style="384" customWidth="1"/>
    <col min="14093" max="14093" width="6.25" style="384" customWidth="1"/>
    <col min="14094" max="14101" width="11.25" style="384" customWidth="1"/>
    <col min="14102" max="14102" width="5.625" style="384" customWidth="1"/>
    <col min="14103" max="14103" width="1.125" style="384" customWidth="1"/>
    <col min="14104" max="14336" width="9" style="384"/>
    <col min="14337" max="14337" width="1.25" style="384" customWidth="1"/>
    <col min="14338" max="14338" width="5.625" style="384" customWidth="1"/>
    <col min="14339" max="14339" width="1" style="384" customWidth="1"/>
    <col min="14340" max="14340" width="11.625" style="384" customWidth="1"/>
    <col min="14341" max="14341" width="1" style="384" customWidth="1"/>
    <col min="14342" max="14342" width="11.25" style="384" customWidth="1"/>
    <col min="14343" max="14343" width="6.25" style="384" customWidth="1"/>
    <col min="14344" max="14344" width="11.25" style="384" customWidth="1"/>
    <col min="14345" max="14345" width="6.25" style="384" customWidth="1"/>
    <col min="14346" max="14346" width="11.25" style="384" customWidth="1"/>
    <col min="14347" max="14347" width="6.25" style="384" customWidth="1"/>
    <col min="14348" max="14348" width="11.25" style="384" customWidth="1"/>
    <col min="14349" max="14349" width="6.25" style="384" customWidth="1"/>
    <col min="14350" max="14357" width="11.25" style="384" customWidth="1"/>
    <col min="14358" max="14358" width="5.625" style="384" customWidth="1"/>
    <col min="14359" max="14359" width="1.125" style="384" customWidth="1"/>
    <col min="14360" max="14592" width="9" style="384"/>
    <col min="14593" max="14593" width="1.25" style="384" customWidth="1"/>
    <col min="14594" max="14594" width="5.625" style="384" customWidth="1"/>
    <col min="14595" max="14595" width="1" style="384" customWidth="1"/>
    <col min="14596" max="14596" width="11.625" style="384" customWidth="1"/>
    <col min="14597" max="14597" width="1" style="384" customWidth="1"/>
    <col min="14598" max="14598" width="11.25" style="384" customWidth="1"/>
    <col min="14599" max="14599" width="6.25" style="384" customWidth="1"/>
    <col min="14600" max="14600" width="11.25" style="384" customWidth="1"/>
    <col min="14601" max="14601" width="6.25" style="384" customWidth="1"/>
    <col min="14602" max="14602" width="11.25" style="384" customWidth="1"/>
    <col min="14603" max="14603" width="6.25" style="384" customWidth="1"/>
    <col min="14604" max="14604" width="11.25" style="384" customWidth="1"/>
    <col min="14605" max="14605" width="6.25" style="384" customWidth="1"/>
    <col min="14606" max="14613" width="11.25" style="384" customWidth="1"/>
    <col min="14614" max="14614" width="5.625" style="384" customWidth="1"/>
    <col min="14615" max="14615" width="1.125" style="384" customWidth="1"/>
    <col min="14616" max="14848" width="9" style="384"/>
    <col min="14849" max="14849" width="1.25" style="384" customWidth="1"/>
    <col min="14850" max="14850" width="5.625" style="384" customWidth="1"/>
    <col min="14851" max="14851" width="1" style="384" customWidth="1"/>
    <col min="14852" max="14852" width="11.625" style="384" customWidth="1"/>
    <col min="14853" max="14853" width="1" style="384" customWidth="1"/>
    <col min="14854" max="14854" width="11.25" style="384" customWidth="1"/>
    <col min="14855" max="14855" width="6.25" style="384" customWidth="1"/>
    <col min="14856" max="14856" width="11.25" style="384" customWidth="1"/>
    <col min="14857" max="14857" width="6.25" style="384" customWidth="1"/>
    <col min="14858" max="14858" width="11.25" style="384" customWidth="1"/>
    <col min="14859" max="14859" width="6.25" style="384" customWidth="1"/>
    <col min="14860" max="14860" width="11.25" style="384" customWidth="1"/>
    <col min="14861" max="14861" width="6.25" style="384" customWidth="1"/>
    <col min="14862" max="14869" width="11.25" style="384" customWidth="1"/>
    <col min="14870" max="14870" width="5.625" style="384" customWidth="1"/>
    <col min="14871" max="14871" width="1.125" style="384" customWidth="1"/>
    <col min="14872" max="15104" width="9" style="384"/>
    <col min="15105" max="15105" width="1.25" style="384" customWidth="1"/>
    <col min="15106" max="15106" width="5.625" style="384" customWidth="1"/>
    <col min="15107" max="15107" width="1" style="384" customWidth="1"/>
    <col min="15108" max="15108" width="11.625" style="384" customWidth="1"/>
    <col min="15109" max="15109" width="1" style="384" customWidth="1"/>
    <col min="15110" max="15110" width="11.25" style="384" customWidth="1"/>
    <col min="15111" max="15111" width="6.25" style="384" customWidth="1"/>
    <col min="15112" max="15112" width="11.25" style="384" customWidth="1"/>
    <col min="15113" max="15113" width="6.25" style="384" customWidth="1"/>
    <col min="15114" max="15114" width="11.25" style="384" customWidth="1"/>
    <col min="15115" max="15115" width="6.25" style="384" customWidth="1"/>
    <col min="15116" max="15116" width="11.25" style="384" customWidth="1"/>
    <col min="15117" max="15117" width="6.25" style="384" customWidth="1"/>
    <col min="15118" max="15125" width="11.25" style="384" customWidth="1"/>
    <col min="15126" max="15126" width="5.625" style="384" customWidth="1"/>
    <col min="15127" max="15127" width="1.125" style="384" customWidth="1"/>
    <col min="15128" max="15360" width="9" style="384"/>
    <col min="15361" max="15361" width="1.25" style="384" customWidth="1"/>
    <col min="15362" max="15362" width="5.625" style="384" customWidth="1"/>
    <col min="15363" max="15363" width="1" style="384" customWidth="1"/>
    <col min="15364" max="15364" width="11.625" style="384" customWidth="1"/>
    <col min="15365" max="15365" width="1" style="384" customWidth="1"/>
    <col min="15366" max="15366" width="11.25" style="384" customWidth="1"/>
    <col min="15367" max="15367" width="6.25" style="384" customWidth="1"/>
    <col min="15368" max="15368" width="11.25" style="384" customWidth="1"/>
    <col min="15369" max="15369" width="6.25" style="384" customWidth="1"/>
    <col min="15370" max="15370" width="11.25" style="384" customWidth="1"/>
    <col min="15371" max="15371" width="6.25" style="384" customWidth="1"/>
    <col min="15372" max="15372" width="11.25" style="384" customWidth="1"/>
    <col min="15373" max="15373" width="6.25" style="384" customWidth="1"/>
    <col min="15374" max="15381" width="11.25" style="384" customWidth="1"/>
    <col min="15382" max="15382" width="5.625" style="384" customWidth="1"/>
    <col min="15383" max="15383" width="1.125" style="384" customWidth="1"/>
    <col min="15384" max="15616" width="9" style="384"/>
    <col min="15617" max="15617" width="1.25" style="384" customWidth="1"/>
    <col min="15618" max="15618" width="5.625" style="384" customWidth="1"/>
    <col min="15619" max="15619" width="1" style="384" customWidth="1"/>
    <col min="15620" max="15620" width="11.625" style="384" customWidth="1"/>
    <col min="15621" max="15621" width="1" style="384" customWidth="1"/>
    <col min="15622" max="15622" width="11.25" style="384" customWidth="1"/>
    <col min="15623" max="15623" width="6.25" style="384" customWidth="1"/>
    <col min="15624" max="15624" width="11.25" style="384" customWidth="1"/>
    <col min="15625" max="15625" width="6.25" style="384" customWidth="1"/>
    <col min="15626" max="15626" width="11.25" style="384" customWidth="1"/>
    <col min="15627" max="15627" width="6.25" style="384" customWidth="1"/>
    <col min="15628" max="15628" width="11.25" style="384" customWidth="1"/>
    <col min="15629" max="15629" width="6.25" style="384" customWidth="1"/>
    <col min="15630" max="15637" width="11.25" style="384" customWidth="1"/>
    <col min="15638" max="15638" width="5.625" style="384" customWidth="1"/>
    <col min="15639" max="15639" width="1.125" style="384" customWidth="1"/>
    <col min="15640" max="15872" width="9" style="384"/>
    <col min="15873" max="15873" width="1.25" style="384" customWidth="1"/>
    <col min="15874" max="15874" width="5.625" style="384" customWidth="1"/>
    <col min="15875" max="15875" width="1" style="384" customWidth="1"/>
    <col min="15876" max="15876" width="11.625" style="384" customWidth="1"/>
    <col min="15877" max="15877" width="1" style="384" customWidth="1"/>
    <col min="15878" max="15878" width="11.25" style="384" customWidth="1"/>
    <col min="15879" max="15879" width="6.25" style="384" customWidth="1"/>
    <col min="15880" max="15880" width="11.25" style="384" customWidth="1"/>
    <col min="15881" max="15881" width="6.25" style="384" customWidth="1"/>
    <col min="15882" max="15882" width="11.25" style="384" customWidth="1"/>
    <col min="15883" max="15883" width="6.25" style="384" customWidth="1"/>
    <col min="15884" max="15884" width="11.25" style="384" customWidth="1"/>
    <col min="15885" max="15885" width="6.25" style="384" customWidth="1"/>
    <col min="15886" max="15893" width="11.25" style="384" customWidth="1"/>
    <col min="15894" max="15894" width="5.625" style="384" customWidth="1"/>
    <col min="15895" max="15895" width="1.125" style="384" customWidth="1"/>
    <col min="15896" max="16128" width="9" style="384"/>
    <col min="16129" max="16129" width="1.25" style="384" customWidth="1"/>
    <col min="16130" max="16130" width="5.625" style="384" customWidth="1"/>
    <col min="16131" max="16131" width="1" style="384" customWidth="1"/>
    <col min="16132" max="16132" width="11.625" style="384" customWidth="1"/>
    <col min="16133" max="16133" width="1" style="384" customWidth="1"/>
    <col min="16134" max="16134" width="11.25" style="384" customWidth="1"/>
    <col min="16135" max="16135" width="6.25" style="384" customWidth="1"/>
    <col min="16136" max="16136" width="11.25" style="384" customWidth="1"/>
    <col min="16137" max="16137" width="6.25" style="384" customWidth="1"/>
    <col min="16138" max="16138" width="11.25" style="384" customWidth="1"/>
    <col min="16139" max="16139" width="6.25" style="384" customWidth="1"/>
    <col min="16140" max="16140" width="11.25" style="384" customWidth="1"/>
    <col min="16141" max="16141" width="6.25" style="384" customWidth="1"/>
    <col min="16142" max="16149" width="11.25" style="384" customWidth="1"/>
    <col min="16150" max="16150" width="5.625" style="384" customWidth="1"/>
    <col min="16151" max="16151" width="1.125" style="384" customWidth="1"/>
    <col min="16152" max="16384" width="9" style="384"/>
  </cols>
  <sheetData>
    <row r="1" spans="2:26" ht="15" customHeight="1">
      <c r="B1" s="849" t="s">
        <v>261</v>
      </c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</row>
    <row r="2" spans="2:26" ht="15" customHeight="1"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</row>
    <row r="3" spans="2:26" ht="15" customHeight="1"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V3" s="386" t="s">
        <v>241</v>
      </c>
    </row>
    <row r="4" spans="2:26" ht="17.100000000000001" customHeight="1">
      <c r="B4" s="765"/>
      <c r="C4" s="387"/>
      <c r="D4" s="387"/>
      <c r="E4" s="388"/>
      <c r="F4" s="850" t="s">
        <v>242</v>
      </c>
      <c r="G4" s="851"/>
      <c r="H4" s="854" t="s">
        <v>243</v>
      </c>
      <c r="I4" s="854"/>
      <c r="J4" s="854"/>
      <c r="K4" s="854"/>
      <c r="L4" s="854"/>
      <c r="M4" s="854"/>
      <c r="N4" s="854"/>
      <c r="O4" s="854"/>
      <c r="P4" s="854"/>
      <c r="Q4" s="854"/>
      <c r="R4" s="854"/>
      <c r="S4" s="854"/>
      <c r="T4" s="854"/>
      <c r="U4" s="855"/>
      <c r="V4" s="765"/>
    </row>
    <row r="5" spans="2:26" ht="17.100000000000001" customHeight="1">
      <c r="B5" s="389" t="s">
        <v>117</v>
      </c>
      <c r="C5" s="390"/>
      <c r="D5" s="391" t="s">
        <v>118</v>
      </c>
      <c r="E5" s="392"/>
      <c r="F5" s="852"/>
      <c r="G5" s="853"/>
      <c r="H5" s="854" t="s">
        <v>244</v>
      </c>
      <c r="I5" s="854"/>
      <c r="J5" s="854"/>
      <c r="K5" s="854"/>
      <c r="L5" s="854"/>
      <c r="M5" s="854"/>
      <c r="N5" s="855"/>
      <c r="O5" s="856" t="s">
        <v>245</v>
      </c>
      <c r="P5" s="858" t="s">
        <v>246</v>
      </c>
      <c r="Q5" s="860" t="s">
        <v>247</v>
      </c>
      <c r="R5" s="861" t="s">
        <v>248</v>
      </c>
      <c r="S5" s="854"/>
      <c r="T5" s="855"/>
      <c r="U5" s="856" t="s">
        <v>249</v>
      </c>
      <c r="V5" s="389" t="s">
        <v>117</v>
      </c>
    </row>
    <row r="6" spans="2:26" ht="17.100000000000001" customHeight="1">
      <c r="B6" s="766"/>
      <c r="C6" s="393"/>
      <c r="D6" s="393"/>
      <c r="E6" s="394"/>
      <c r="F6" s="395"/>
      <c r="G6" s="396" t="s">
        <v>250</v>
      </c>
      <c r="H6" s="395" t="s">
        <v>251</v>
      </c>
      <c r="I6" s="396" t="s">
        <v>250</v>
      </c>
      <c r="J6" s="393" t="s">
        <v>252</v>
      </c>
      <c r="K6" s="396" t="s">
        <v>250</v>
      </c>
      <c r="L6" s="393" t="s">
        <v>253</v>
      </c>
      <c r="M6" s="396" t="s">
        <v>250</v>
      </c>
      <c r="N6" s="393" t="s">
        <v>254</v>
      </c>
      <c r="O6" s="857"/>
      <c r="P6" s="859"/>
      <c r="Q6" s="859"/>
      <c r="R6" s="766" t="s">
        <v>251</v>
      </c>
      <c r="S6" s="766" t="s">
        <v>255</v>
      </c>
      <c r="T6" s="766" t="s">
        <v>256</v>
      </c>
      <c r="U6" s="857"/>
      <c r="V6" s="766"/>
    </row>
    <row r="7" spans="2:26" ht="17.100000000000001" customHeight="1">
      <c r="B7" s="765"/>
      <c r="C7" s="387"/>
      <c r="D7" s="387"/>
      <c r="E7" s="388"/>
      <c r="F7" s="387"/>
      <c r="G7" s="765"/>
      <c r="H7" s="397"/>
      <c r="I7" s="765"/>
      <c r="J7" s="387"/>
      <c r="K7" s="765"/>
      <c r="L7" s="387"/>
      <c r="M7" s="765"/>
      <c r="N7" s="387"/>
      <c r="O7" s="398"/>
      <c r="P7" s="398"/>
      <c r="Q7" s="398"/>
      <c r="R7" s="398"/>
      <c r="S7" s="398"/>
      <c r="T7" s="398"/>
      <c r="U7" s="399"/>
      <c r="V7" s="765"/>
    </row>
    <row r="8" spans="2:26" ht="17.100000000000001" customHeight="1">
      <c r="B8" s="389"/>
      <c r="C8" s="390"/>
      <c r="D8" s="391" t="s">
        <v>125</v>
      </c>
      <c r="E8" s="392"/>
      <c r="F8" s="400">
        <v>377033.52731578948</v>
      </c>
      <c r="G8" s="401"/>
      <c r="H8" s="402">
        <v>291624.26468421053</v>
      </c>
      <c r="I8" s="401"/>
      <c r="J8" s="400">
        <v>129431.62173684211</v>
      </c>
      <c r="K8" s="401"/>
      <c r="L8" s="400">
        <v>137045.79084210526</v>
      </c>
      <c r="M8" s="401"/>
      <c r="N8" s="400">
        <v>25146.852105263159</v>
      </c>
      <c r="O8" s="403">
        <v>74389.935157894739</v>
      </c>
      <c r="P8" s="403">
        <v>5338.8056315789472</v>
      </c>
      <c r="Q8" s="403">
        <v>1646.8742105263159</v>
      </c>
      <c r="R8" s="403">
        <v>4033.6476315789473</v>
      </c>
      <c r="S8" s="403">
        <v>92.878315789473689</v>
      </c>
      <c r="T8" s="403">
        <v>3940.7693157894737</v>
      </c>
      <c r="U8" s="403">
        <v>0</v>
      </c>
      <c r="V8" s="389"/>
      <c r="X8" s="420"/>
      <c r="Y8" s="420"/>
      <c r="Z8" s="420"/>
    </row>
    <row r="9" spans="2:26" ht="17.100000000000001" customHeight="1">
      <c r="B9" s="389"/>
      <c r="C9" s="390"/>
      <c r="D9" s="391" t="s">
        <v>126</v>
      </c>
      <c r="E9" s="392"/>
      <c r="F9" s="400">
        <v>377033.52731578948</v>
      </c>
      <c r="G9" s="401"/>
      <c r="H9" s="402">
        <v>291624.26468421053</v>
      </c>
      <c r="I9" s="401"/>
      <c r="J9" s="400">
        <v>129431.62173684211</v>
      </c>
      <c r="K9" s="401"/>
      <c r="L9" s="400">
        <v>137045.79084210526</v>
      </c>
      <c r="M9" s="401"/>
      <c r="N9" s="400">
        <v>25146.852105263159</v>
      </c>
      <c r="O9" s="403">
        <v>74389.935157894739</v>
      </c>
      <c r="P9" s="403">
        <v>5338.8056315789472</v>
      </c>
      <c r="Q9" s="403">
        <v>1646.8742105263159</v>
      </c>
      <c r="R9" s="403">
        <v>4033.6476315789473</v>
      </c>
      <c r="S9" s="403">
        <v>92.878315789473689</v>
      </c>
      <c r="T9" s="403">
        <v>3940.7693157894737</v>
      </c>
      <c r="U9" s="403">
        <v>0</v>
      </c>
      <c r="V9" s="389"/>
      <c r="X9" s="420"/>
      <c r="Y9" s="420"/>
      <c r="Z9" s="420"/>
    </row>
    <row r="10" spans="2:26" ht="17.100000000000001" customHeight="1">
      <c r="B10" s="389"/>
      <c r="C10" s="390"/>
      <c r="D10" s="391" t="s">
        <v>171</v>
      </c>
      <c r="E10" s="392"/>
      <c r="F10" s="400">
        <v>381978.4152542373</v>
      </c>
      <c r="G10" s="401"/>
      <c r="H10" s="402">
        <v>295159.09101557115</v>
      </c>
      <c r="I10" s="401"/>
      <c r="J10" s="400">
        <v>133303.37150337605</v>
      </c>
      <c r="K10" s="401"/>
      <c r="L10" s="400">
        <v>136910.01398649579</v>
      </c>
      <c r="M10" s="401"/>
      <c r="N10" s="400">
        <v>24945.705525699326</v>
      </c>
      <c r="O10" s="403">
        <v>75097.001515777869</v>
      </c>
      <c r="P10" s="403">
        <v>5726.918630287998</v>
      </c>
      <c r="Q10" s="403">
        <v>1825.5043406366267</v>
      </c>
      <c r="R10" s="403">
        <v>4169.8997519636214</v>
      </c>
      <c r="S10" s="403">
        <v>92.647030453355384</v>
      </c>
      <c r="T10" s="403">
        <v>4077.2527215102659</v>
      </c>
      <c r="U10" s="403">
        <v>0</v>
      </c>
      <c r="V10" s="389"/>
      <c r="X10" s="420"/>
      <c r="Y10" s="420"/>
      <c r="Z10" s="420"/>
    </row>
    <row r="11" spans="2:26" ht="17.100000000000001" customHeight="1">
      <c r="B11" s="389"/>
      <c r="C11" s="390"/>
      <c r="D11" s="391" t="s">
        <v>151</v>
      </c>
      <c r="E11" s="392"/>
      <c r="F11" s="400">
        <v>361034.84172982612</v>
      </c>
      <c r="G11" s="401"/>
      <c r="H11" s="402">
        <v>280187.69103878736</v>
      </c>
      <c r="I11" s="401"/>
      <c r="J11" s="400">
        <v>116904.96633972359</v>
      </c>
      <c r="K11" s="401"/>
      <c r="L11" s="400">
        <v>137485.08314757023</v>
      </c>
      <c r="M11" s="401"/>
      <c r="N11" s="400">
        <v>25797.641551493536</v>
      </c>
      <c r="O11" s="403">
        <v>72102.293357111019</v>
      </c>
      <c r="P11" s="403">
        <v>4083.1052162282658</v>
      </c>
      <c r="Q11" s="403">
        <v>1068.9344627730718</v>
      </c>
      <c r="R11" s="403">
        <v>3592.8176549264376</v>
      </c>
      <c r="S11" s="403">
        <v>93.626616139099426</v>
      </c>
      <c r="T11" s="403">
        <v>3499.1910387873386</v>
      </c>
      <c r="U11" s="403">
        <v>0</v>
      </c>
      <c r="V11" s="389"/>
      <c r="X11" s="420"/>
      <c r="Y11" s="420"/>
      <c r="Z11" s="420"/>
    </row>
    <row r="12" spans="2:26" ht="17.100000000000001" customHeight="1">
      <c r="B12" s="405"/>
      <c r="C12" s="406"/>
      <c r="D12" s="391" t="s">
        <v>172</v>
      </c>
      <c r="E12" s="407"/>
      <c r="F12" s="421" t="s">
        <v>173</v>
      </c>
      <c r="G12" s="408"/>
      <c r="H12" s="422" t="s">
        <v>173</v>
      </c>
      <c r="I12" s="401"/>
      <c r="J12" s="422" t="s">
        <v>173</v>
      </c>
      <c r="K12" s="401"/>
      <c r="L12" s="422" t="s">
        <v>173</v>
      </c>
      <c r="M12" s="401"/>
      <c r="N12" s="422" t="s">
        <v>173</v>
      </c>
      <c r="O12" s="422" t="s">
        <v>173</v>
      </c>
      <c r="P12" s="422" t="s">
        <v>173</v>
      </c>
      <c r="Q12" s="422" t="s">
        <v>173</v>
      </c>
      <c r="R12" s="422" t="s">
        <v>173</v>
      </c>
      <c r="S12" s="422" t="s">
        <v>173</v>
      </c>
      <c r="T12" s="422" t="s">
        <v>173</v>
      </c>
      <c r="U12" s="422" t="s">
        <v>173</v>
      </c>
      <c r="V12" s="405"/>
      <c r="X12" s="420"/>
      <c r="Y12" s="420"/>
      <c r="Z12" s="420"/>
    </row>
    <row r="13" spans="2:26" ht="17.100000000000001" customHeight="1">
      <c r="B13" s="405"/>
      <c r="C13" s="406"/>
      <c r="D13" s="391"/>
      <c r="E13" s="407"/>
      <c r="F13" s="400"/>
      <c r="G13" s="408"/>
      <c r="H13" s="402"/>
      <c r="I13" s="408"/>
      <c r="J13" s="400"/>
      <c r="K13" s="408"/>
      <c r="L13" s="400"/>
      <c r="M13" s="408"/>
      <c r="N13" s="400"/>
      <c r="O13" s="403"/>
      <c r="P13" s="403"/>
      <c r="Q13" s="403"/>
      <c r="R13" s="403"/>
      <c r="S13" s="403"/>
      <c r="T13" s="403"/>
      <c r="U13" s="403"/>
      <c r="V13" s="405"/>
      <c r="X13" s="420"/>
      <c r="Y13" s="420"/>
      <c r="Z13" s="420"/>
    </row>
    <row r="14" spans="2:26" s="354" customFormat="1" ht="17.100000000000001" customHeight="1">
      <c r="B14" s="409">
        <v>1</v>
      </c>
      <c r="C14" s="373">
        <v>1</v>
      </c>
      <c r="D14" s="410" t="s">
        <v>174</v>
      </c>
      <c r="E14" s="370"/>
      <c r="F14" s="400">
        <v>388898.96191512514</v>
      </c>
      <c r="G14" s="371">
        <v>30</v>
      </c>
      <c r="H14" s="402">
        <v>296265.7417482771</v>
      </c>
      <c r="I14" s="371">
        <v>29</v>
      </c>
      <c r="J14" s="400">
        <v>127490.48966267682</v>
      </c>
      <c r="K14" s="371">
        <v>31</v>
      </c>
      <c r="L14" s="400">
        <v>145908.36053681537</v>
      </c>
      <c r="M14" s="371">
        <v>26</v>
      </c>
      <c r="N14" s="400">
        <v>22866.891548784912</v>
      </c>
      <c r="O14" s="403">
        <v>80622.063837504538</v>
      </c>
      <c r="P14" s="403">
        <v>5820.8019586507071</v>
      </c>
      <c r="Q14" s="403">
        <v>871.6575988393181</v>
      </c>
      <c r="R14" s="403">
        <v>5318.6967718534643</v>
      </c>
      <c r="S14" s="403">
        <v>119.66158868335147</v>
      </c>
      <c r="T14" s="403">
        <v>5199.0351831701128</v>
      </c>
      <c r="U14" s="403">
        <v>0</v>
      </c>
      <c r="V14" s="375">
        <v>1</v>
      </c>
      <c r="X14" s="420"/>
      <c r="Y14" s="420"/>
      <c r="Z14" s="420"/>
    </row>
    <row r="15" spans="2:26" ht="17.100000000000001" customHeight="1">
      <c r="B15" s="409">
        <v>2</v>
      </c>
      <c r="C15" s="411">
        <v>2</v>
      </c>
      <c r="D15" s="410" t="s">
        <v>175</v>
      </c>
      <c r="E15" s="407"/>
      <c r="F15" s="400">
        <v>413863.32834165281</v>
      </c>
      <c r="G15" s="371">
        <v>22</v>
      </c>
      <c r="H15" s="402">
        <v>325149.10926234053</v>
      </c>
      <c r="I15" s="371">
        <v>20</v>
      </c>
      <c r="J15" s="400">
        <v>143756.43926788686</v>
      </c>
      <c r="K15" s="371">
        <v>24</v>
      </c>
      <c r="L15" s="400">
        <v>154408.99833610648</v>
      </c>
      <c r="M15" s="371">
        <v>21</v>
      </c>
      <c r="N15" s="400">
        <v>26983.671658347201</v>
      </c>
      <c r="O15" s="403">
        <v>76315.862451469773</v>
      </c>
      <c r="P15" s="403">
        <v>6168.2373821408764</v>
      </c>
      <c r="Q15" s="403">
        <v>2420.6766500277317</v>
      </c>
      <c r="R15" s="403">
        <v>3809.4425956738769</v>
      </c>
      <c r="S15" s="403">
        <v>222.52468108707708</v>
      </c>
      <c r="T15" s="403">
        <v>3586.9179145867997</v>
      </c>
      <c r="U15" s="403">
        <v>0</v>
      </c>
      <c r="V15" s="375">
        <v>2</v>
      </c>
      <c r="X15" s="420"/>
      <c r="Y15" s="420"/>
      <c r="Z15" s="420"/>
    </row>
    <row r="16" spans="2:26" ht="17.100000000000001" customHeight="1">
      <c r="B16" s="409">
        <v>3</v>
      </c>
      <c r="C16" s="411">
        <v>3</v>
      </c>
      <c r="D16" s="410" t="s">
        <v>176</v>
      </c>
      <c r="E16" s="407"/>
      <c r="F16" s="400">
        <v>337032.8156028369</v>
      </c>
      <c r="G16" s="371">
        <v>45</v>
      </c>
      <c r="H16" s="402">
        <v>254086.43026004729</v>
      </c>
      <c r="I16" s="371">
        <v>48</v>
      </c>
      <c r="J16" s="400">
        <v>115189.18833727344</v>
      </c>
      <c r="K16" s="371">
        <v>37</v>
      </c>
      <c r="L16" s="400">
        <v>114627.39164696612</v>
      </c>
      <c r="M16" s="371">
        <v>46</v>
      </c>
      <c r="N16" s="400">
        <v>24269.850275807723</v>
      </c>
      <c r="O16" s="403">
        <v>71808.865248226954</v>
      </c>
      <c r="P16" s="403">
        <v>5432.6091410559493</v>
      </c>
      <c r="Q16" s="403">
        <v>2599.2198581560283</v>
      </c>
      <c r="R16" s="403">
        <v>3105.6910953506699</v>
      </c>
      <c r="S16" s="403">
        <v>0</v>
      </c>
      <c r="T16" s="403">
        <v>3105.6910953506699</v>
      </c>
      <c r="U16" s="403">
        <v>0</v>
      </c>
      <c r="V16" s="375">
        <v>3</v>
      </c>
      <c r="X16" s="420"/>
      <c r="Y16" s="420"/>
      <c r="Z16" s="420"/>
    </row>
    <row r="17" spans="2:26" ht="17.100000000000001" customHeight="1">
      <c r="B17" s="409">
        <v>4</v>
      </c>
      <c r="C17" s="411">
        <v>4</v>
      </c>
      <c r="D17" s="410" t="s">
        <v>177</v>
      </c>
      <c r="E17" s="407"/>
      <c r="F17" s="400">
        <v>398373.24307036249</v>
      </c>
      <c r="G17" s="371">
        <v>27</v>
      </c>
      <c r="H17" s="402">
        <v>320380.9594882729</v>
      </c>
      <c r="I17" s="371">
        <v>24</v>
      </c>
      <c r="J17" s="400">
        <v>139128.84861407249</v>
      </c>
      <c r="K17" s="371">
        <v>26</v>
      </c>
      <c r="L17" s="400">
        <v>154619.25373134328</v>
      </c>
      <c r="M17" s="371">
        <v>20</v>
      </c>
      <c r="N17" s="400">
        <v>26632.857142857141</v>
      </c>
      <c r="O17" s="403">
        <v>65675.67164179105</v>
      </c>
      <c r="P17" s="403">
        <v>5993.3773987206823</v>
      </c>
      <c r="Q17" s="403">
        <v>720.12793176972286</v>
      </c>
      <c r="R17" s="403">
        <v>5603.1066098081019</v>
      </c>
      <c r="S17" s="403">
        <v>0</v>
      </c>
      <c r="T17" s="403">
        <v>5603.1066098081019</v>
      </c>
      <c r="U17" s="403">
        <v>0</v>
      </c>
      <c r="V17" s="375">
        <v>4</v>
      </c>
      <c r="X17" s="420"/>
      <c r="Y17" s="420"/>
      <c r="Z17" s="420"/>
    </row>
    <row r="18" spans="2:26" ht="17.100000000000001" customHeight="1">
      <c r="B18" s="409">
        <v>5</v>
      </c>
      <c r="C18" s="411">
        <v>5</v>
      </c>
      <c r="D18" s="410" t="s">
        <v>178</v>
      </c>
      <c r="E18" s="407"/>
      <c r="F18" s="400">
        <v>406103.36071032187</v>
      </c>
      <c r="G18" s="371">
        <v>24</v>
      </c>
      <c r="H18" s="402">
        <v>322409.64483906771</v>
      </c>
      <c r="I18" s="371">
        <v>23</v>
      </c>
      <c r="J18" s="400">
        <v>174059.86681465039</v>
      </c>
      <c r="K18" s="371">
        <v>13</v>
      </c>
      <c r="L18" s="400">
        <v>124227.62486126526</v>
      </c>
      <c r="M18" s="371">
        <v>39</v>
      </c>
      <c r="N18" s="400">
        <v>24122.153163152052</v>
      </c>
      <c r="O18" s="403">
        <v>72223.596004439518</v>
      </c>
      <c r="P18" s="403">
        <v>4867.0244173140954</v>
      </c>
      <c r="Q18" s="403">
        <v>1711.1653718091011</v>
      </c>
      <c r="R18" s="403">
        <v>4891.9300776914542</v>
      </c>
      <c r="S18" s="403">
        <v>5.3052164261931187</v>
      </c>
      <c r="T18" s="403">
        <v>4886.6248612652607</v>
      </c>
      <c r="U18" s="403">
        <v>0</v>
      </c>
      <c r="V18" s="375">
        <v>5</v>
      </c>
      <c r="X18" s="420"/>
      <c r="Y18" s="420"/>
      <c r="Z18" s="420"/>
    </row>
    <row r="19" spans="2:26" ht="17.100000000000001" customHeight="1">
      <c r="B19" s="409">
        <v>6</v>
      </c>
      <c r="C19" s="411">
        <v>6</v>
      </c>
      <c r="D19" s="410" t="s">
        <v>179</v>
      </c>
      <c r="E19" s="407"/>
      <c r="F19" s="400">
        <v>378487.88815789472</v>
      </c>
      <c r="G19" s="371">
        <v>33</v>
      </c>
      <c r="H19" s="402">
        <v>297705.02192982455</v>
      </c>
      <c r="I19" s="371">
        <v>27</v>
      </c>
      <c r="J19" s="400">
        <v>170022.23684210525</v>
      </c>
      <c r="K19" s="371">
        <v>15</v>
      </c>
      <c r="L19" s="400">
        <v>96923.706140350871</v>
      </c>
      <c r="M19" s="371">
        <v>62</v>
      </c>
      <c r="N19" s="400">
        <v>30759.07894736842</v>
      </c>
      <c r="O19" s="403">
        <v>67292.521929824565</v>
      </c>
      <c r="P19" s="403">
        <v>7754.7850877192986</v>
      </c>
      <c r="Q19" s="403">
        <v>0</v>
      </c>
      <c r="R19" s="403">
        <v>5735.5592105263158</v>
      </c>
      <c r="S19" s="403">
        <v>105.32894736842105</v>
      </c>
      <c r="T19" s="403">
        <v>5630.230263157895</v>
      </c>
      <c r="U19" s="403">
        <v>0</v>
      </c>
      <c r="V19" s="375">
        <v>6</v>
      </c>
      <c r="X19" s="420"/>
      <c r="Y19" s="420"/>
      <c r="Z19" s="420"/>
    </row>
    <row r="20" spans="2:26" ht="17.100000000000001" customHeight="1">
      <c r="B20" s="409">
        <v>7</v>
      </c>
      <c r="C20" s="411">
        <v>7</v>
      </c>
      <c r="D20" s="410" t="s">
        <v>180</v>
      </c>
      <c r="E20" s="407"/>
      <c r="F20" s="400">
        <v>433088.81490384613</v>
      </c>
      <c r="G20" s="371">
        <v>15</v>
      </c>
      <c r="H20" s="402">
        <v>332006.51442307694</v>
      </c>
      <c r="I20" s="371">
        <v>19</v>
      </c>
      <c r="J20" s="400">
        <v>160908.72596153847</v>
      </c>
      <c r="K20" s="371">
        <v>16</v>
      </c>
      <c r="L20" s="400">
        <v>149136.27403846153</v>
      </c>
      <c r="M20" s="371">
        <v>25</v>
      </c>
      <c r="N20" s="400">
        <v>21961.514423076922</v>
      </c>
      <c r="O20" s="403">
        <v>91296.658653846156</v>
      </c>
      <c r="P20" s="403">
        <v>4937.3701923076924</v>
      </c>
      <c r="Q20" s="403">
        <v>0</v>
      </c>
      <c r="R20" s="403">
        <v>4848.2716346153848</v>
      </c>
      <c r="S20" s="403">
        <v>0</v>
      </c>
      <c r="T20" s="403">
        <v>4848.2716346153848</v>
      </c>
      <c r="U20" s="403">
        <v>0</v>
      </c>
      <c r="V20" s="375">
        <v>7</v>
      </c>
      <c r="X20" s="420"/>
      <c r="Y20" s="420"/>
      <c r="Z20" s="420"/>
    </row>
    <row r="21" spans="2:26" ht="17.100000000000001" customHeight="1">
      <c r="B21" s="409">
        <v>8</v>
      </c>
      <c r="C21" s="411">
        <v>8</v>
      </c>
      <c r="D21" s="410" t="s">
        <v>181</v>
      </c>
      <c r="E21" s="407"/>
      <c r="F21" s="400">
        <v>377069.16052060737</v>
      </c>
      <c r="G21" s="371">
        <v>35</v>
      </c>
      <c r="H21" s="402">
        <v>291071.34490238613</v>
      </c>
      <c r="I21" s="371">
        <v>32</v>
      </c>
      <c r="J21" s="400">
        <v>125935.14099783081</v>
      </c>
      <c r="K21" s="371">
        <v>32</v>
      </c>
      <c r="L21" s="400">
        <v>138223.66594360088</v>
      </c>
      <c r="M21" s="371">
        <v>31</v>
      </c>
      <c r="N21" s="400">
        <v>26912.537960954447</v>
      </c>
      <c r="O21" s="403">
        <v>75729.826464208236</v>
      </c>
      <c r="P21" s="403">
        <v>6787.5054229934922</v>
      </c>
      <c r="Q21" s="403">
        <v>93.188720173535785</v>
      </c>
      <c r="R21" s="403">
        <v>3387.2950108459868</v>
      </c>
      <c r="S21" s="403">
        <v>0</v>
      </c>
      <c r="T21" s="403">
        <v>3387.2950108459868</v>
      </c>
      <c r="U21" s="403">
        <v>0</v>
      </c>
      <c r="V21" s="375">
        <v>8</v>
      </c>
      <c r="X21" s="420"/>
      <c r="Y21" s="420"/>
      <c r="Z21" s="420"/>
    </row>
    <row r="22" spans="2:26" ht="17.100000000000001" customHeight="1">
      <c r="B22" s="409">
        <v>9</v>
      </c>
      <c r="C22" s="411">
        <v>9</v>
      </c>
      <c r="D22" s="410" t="s">
        <v>182</v>
      </c>
      <c r="E22" s="407"/>
      <c r="F22" s="400">
        <v>322595.8944099379</v>
      </c>
      <c r="G22" s="371">
        <v>50</v>
      </c>
      <c r="H22" s="402">
        <v>248147.73757763975</v>
      </c>
      <c r="I22" s="371">
        <v>52</v>
      </c>
      <c r="J22" s="400">
        <v>83777.909937888195</v>
      </c>
      <c r="K22" s="371">
        <v>52</v>
      </c>
      <c r="L22" s="400">
        <v>134171.28726708074</v>
      </c>
      <c r="M22" s="371">
        <v>32</v>
      </c>
      <c r="N22" s="400">
        <v>30198.540372670806</v>
      </c>
      <c r="O22" s="403">
        <v>68708.121118012423</v>
      </c>
      <c r="P22" s="403">
        <v>2860.2049689440992</v>
      </c>
      <c r="Q22" s="403">
        <v>0</v>
      </c>
      <c r="R22" s="403">
        <v>2879.8307453416151</v>
      </c>
      <c r="S22" s="403">
        <v>0</v>
      </c>
      <c r="T22" s="403">
        <v>2879.8307453416151</v>
      </c>
      <c r="U22" s="403">
        <v>0</v>
      </c>
      <c r="V22" s="375">
        <v>9</v>
      </c>
      <c r="X22" s="420"/>
      <c r="Y22" s="420"/>
      <c r="Z22" s="420"/>
    </row>
    <row r="23" spans="2:26" ht="17.100000000000001" customHeight="1">
      <c r="B23" s="409">
        <v>10</v>
      </c>
      <c r="C23" s="411">
        <v>10</v>
      </c>
      <c r="D23" s="410" t="s">
        <v>41</v>
      </c>
      <c r="E23" s="407"/>
      <c r="F23" s="400">
        <v>331350.35691318329</v>
      </c>
      <c r="G23" s="371">
        <v>48</v>
      </c>
      <c r="H23" s="402">
        <v>259217.10610932476</v>
      </c>
      <c r="I23" s="371">
        <v>46</v>
      </c>
      <c r="J23" s="400">
        <v>100712.37942122186</v>
      </c>
      <c r="K23" s="371">
        <v>46</v>
      </c>
      <c r="L23" s="400">
        <v>132572.47588424437</v>
      </c>
      <c r="M23" s="371">
        <v>35</v>
      </c>
      <c r="N23" s="400">
        <v>25932.250803858522</v>
      </c>
      <c r="O23" s="403">
        <v>59745.498392282956</v>
      </c>
      <c r="P23" s="403">
        <v>2890.1028938906752</v>
      </c>
      <c r="Q23" s="403">
        <v>3054.4051446945336</v>
      </c>
      <c r="R23" s="403">
        <v>6443.2443729903534</v>
      </c>
      <c r="S23" s="403">
        <v>0</v>
      </c>
      <c r="T23" s="403">
        <v>6443.2443729903534</v>
      </c>
      <c r="U23" s="403">
        <v>0</v>
      </c>
      <c r="V23" s="375">
        <v>10</v>
      </c>
      <c r="X23" s="420"/>
      <c r="Y23" s="420"/>
      <c r="Z23" s="420"/>
    </row>
    <row r="24" spans="2:26" ht="17.100000000000001" customHeight="1">
      <c r="B24" s="409">
        <v>11</v>
      </c>
      <c r="C24" s="411">
        <v>11</v>
      </c>
      <c r="D24" s="410" t="s">
        <v>183</v>
      </c>
      <c r="E24" s="407"/>
      <c r="F24" s="400">
        <v>361547.53318077803</v>
      </c>
      <c r="G24" s="371">
        <v>38</v>
      </c>
      <c r="H24" s="402">
        <v>273519.13043478259</v>
      </c>
      <c r="I24" s="371">
        <v>40</v>
      </c>
      <c r="J24" s="400">
        <v>150300.66361556065</v>
      </c>
      <c r="K24" s="371">
        <v>19</v>
      </c>
      <c r="L24" s="400">
        <v>102767.27688787185</v>
      </c>
      <c r="M24" s="371">
        <v>55</v>
      </c>
      <c r="N24" s="400">
        <v>20451.189931350113</v>
      </c>
      <c r="O24" s="403">
        <v>72376.01830663615</v>
      </c>
      <c r="P24" s="403">
        <v>8991.6704805491991</v>
      </c>
      <c r="Q24" s="403">
        <v>1079.5423340961099</v>
      </c>
      <c r="R24" s="403">
        <v>5581.1716247139584</v>
      </c>
      <c r="S24" s="403">
        <v>891.78489702517163</v>
      </c>
      <c r="T24" s="403">
        <v>4689.3867276887868</v>
      </c>
      <c r="U24" s="403">
        <v>0</v>
      </c>
      <c r="V24" s="375">
        <v>11</v>
      </c>
      <c r="X24" s="420"/>
      <c r="Y24" s="420"/>
      <c r="Z24" s="420"/>
    </row>
    <row r="25" spans="2:26" ht="17.100000000000001" customHeight="1">
      <c r="B25" s="409">
        <v>12</v>
      </c>
      <c r="C25" s="411">
        <v>12</v>
      </c>
      <c r="D25" s="410" t="s">
        <v>184</v>
      </c>
      <c r="E25" s="407"/>
      <c r="F25" s="400">
        <v>434652.02083333331</v>
      </c>
      <c r="G25" s="371">
        <v>14</v>
      </c>
      <c r="H25" s="402">
        <v>342527.66666666669</v>
      </c>
      <c r="I25" s="371">
        <v>16</v>
      </c>
      <c r="J25" s="400">
        <v>145483</v>
      </c>
      <c r="K25" s="371">
        <v>22</v>
      </c>
      <c r="L25" s="400">
        <v>171405.5</v>
      </c>
      <c r="M25" s="371">
        <v>14</v>
      </c>
      <c r="N25" s="400">
        <v>25639.166666666668</v>
      </c>
      <c r="O25" s="403">
        <v>82860.708333333328</v>
      </c>
      <c r="P25" s="403">
        <v>4482.8583333333336</v>
      </c>
      <c r="Q25" s="403">
        <v>2364</v>
      </c>
      <c r="R25" s="403">
        <v>2416.7874999999999</v>
      </c>
      <c r="S25" s="403">
        <v>0</v>
      </c>
      <c r="T25" s="403">
        <v>2416.7874999999999</v>
      </c>
      <c r="U25" s="403">
        <v>0</v>
      </c>
      <c r="V25" s="375">
        <v>12</v>
      </c>
      <c r="X25" s="420"/>
      <c r="Y25" s="420"/>
      <c r="Z25" s="420"/>
    </row>
    <row r="26" spans="2:26" ht="17.100000000000001" customHeight="1">
      <c r="B26" s="409">
        <v>13</v>
      </c>
      <c r="C26" s="411">
        <v>13</v>
      </c>
      <c r="D26" s="410" t="s">
        <v>185</v>
      </c>
      <c r="E26" s="407"/>
      <c r="F26" s="400">
        <v>355659.95918367349</v>
      </c>
      <c r="G26" s="371">
        <v>41</v>
      </c>
      <c r="H26" s="402">
        <v>268631.3469387755</v>
      </c>
      <c r="I26" s="371">
        <v>42</v>
      </c>
      <c r="J26" s="400">
        <v>104574.08163265306</v>
      </c>
      <c r="K26" s="371">
        <v>44</v>
      </c>
      <c r="L26" s="400">
        <v>144240.53061224491</v>
      </c>
      <c r="M26" s="371">
        <v>28</v>
      </c>
      <c r="N26" s="400">
        <v>19816.734693877552</v>
      </c>
      <c r="O26" s="403">
        <v>79463.387755102041</v>
      </c>
      <c r="P26" s="403">
        <v>3215.1755102040815</v>
      </c>
      <c r="Q26" s="403">
        <v>0</v>
      </c>
      <c r="R26" s="403">
        <v>4350.0489795918365</v>
      </c>
      <c r="S26" s="403">
        <v>514.65306122448976</v>
      </c>
      <c r="T26" s="403">
        <v>3835.3959183673469</v>
      </c>
      <c r="U26" s="403">
        <v>0</v>
      </c>
      <c r="V26" s="375">
        <v>13</v>
      </c>
      <c r="X26" s="420"/>
      <c r="Y26" s="420"/>
      <c r="Z26" s="420"/>
    </row>
    <row r="27" spans="2:26" ht="17.100000000000001" customHeight="1">
      <c r="B27" s="409">
        <v>14</v>
      </c>
      <c r="C27" s="411">
        <v>14</v>
      </c>
      <c r="D27" s="410" t="s">
        <v>186</v>
      </c>
      <c r="E27" s="407"/>
      <c r="F27" s="400">
        <v>421350.00340715505</v>
      </c>
      <c r="G27" s="371">
        <v>17</v>
      </c>
      <c r="H27" s="402">
        <v>343388.16013628623</v>
      </c>
      <c r="I27" s="371">
        <v>15</v>
      </c>
      <c r="J27" s="400">
        <v>175753.6115843271</v>
      </c>
      <c r="K27" s="371">
        <v>12</v>
      </c>
      <c r="L27" s="400">
        <v>143119.88074957411</v>
      </c>
      <c r="M27" s="371">
        <v>29</v>
      </c>
      <c r="N27" s="400">
        <v>24514.667802385007</v>
      </c>
      <c r="O27" s="403">
        <v>67792.947189097104</v>
      </c>
      <c r="P27" s="403">
        <v>7286.603066439523</v>
      </c>
      <c r="Q27" s="403">
        <v>466.21805792163542</v>
      </c>
      <c r="R27" s="403">
        <v>2416.0749574105621</v>
      </c>
      <c r="S27" s="403">
        <v>0</v>
      </c>
      <c r="T27" s="403">
        <v>2416.0749574105621</v>
      </c>
      <c r="U27" s="403">
        <v>0</v>
      </c>
      <c r="V27" s="375">
        <v>14</v>
      </c>
      <c r="X27" s="420"/>
      <c r="Y27" s="420"/>
      <c r="Z27" s="420"/>
    </row>
    <row r="28" spans="2:26" ht="17.100000000000001" customHeight="1">
      <c r="B28" s="409">
        <v>15</v>
      </c>
      <c r="C28" s="411">
        <v>15</v>
      </c>
      <c r="D28" s="410" t="s">
        <v>187</v>
      </c>
      <c r="E28" s="407"/>
      <c r="F28" s="400">
        <v>365499.70484581497</v>
      </c>
      <c r="G28" s="371">
        <v>37</v>
      </c>
      <c r="H28" s="402">
        <v>278880.86637298093</v>
      </c>
      <c r="I28" s="371">
        <v>36</v>
      </c>
      <c r="J28" s="400">
        <v>129945.08076358297</v>
      </c>
      <c r="K28" s="371">
        <v>30</v>
      </c>
      <c r="L28" s="400">
        <v>124076.51982378855</v>
      </c>
      <c r="M28" s="371">
        <v>40</v>
      </c>
      <c r="N28" s="400">
        <v>24859.265785609397</v>
      </c>
      <c r="O28" s="403">
        <v>72858.942731277537</v>
      </c>
      <c r="P28" s="403">
        <v>5092.1292217327464</v>
      </c>
      <c r="Q28" s="403">
        <v>2736.9456681350953</v>
      </c>
      <c r="R28" s="403">
        <v>5930.8208516886934</v>
      </c>
      <c r="S28" s="403">
        <v>0</v>
      </c>
      <c r="T28" s="403">
        <v>5930.8208516886934</v>
      </c>
      <c r="U28" s="403">
        <v>0</v>
      </c>
      <c r="V28" s="375">
        <v>15</v>
      </c>
      <c r="X28" s="420"/>
      <c r="Y28" s="420"/>
      <c r="Z28" s="420"/>
    </row>
    <row r="29" spans="2:26" ht="17.100000000000001" customHeight="1">
      <c r="B29" s="409">
        <v>16</v>
      </c>
      <c r="C29" s="411">
        <v>16</v>
      </c>
      <c r="D29" s="410" t="s">
        <v>188</v>
      </c>
      <c r="E29" s="407"/>
      <c r="F29" s="400">
        <v>354487.9113043478</v>
      </c>
      <c r="G29" s="371">
        <v>43</v>
      </c>
      <c r="H29" s="402">
        <v>278010.46956521738</v>
      </c>
      <c r="I29" s="371">
        <v>37</v>
      </c>
      <c r="J29" s="400">
        <v>137921.28695652174</v>
      </c>
      <c r="K29" s="371">
        <v>27</v>
      </c>
      <c r="L29" s="400">
        <v>111449.13043478261</v>
      </c>
      <c r="M29" s="371">
        <v>48</v>
      </c>
      <c r="N29" s="400">
        <v>28640.052173913042</v>
      </c>
      <c r="O29" s="403">
        <v>63441.878260869562</v>
      </c>
      <c r="P29" s="403">
        <v>6976.050434782609</v>
      </c>
      <c r="Q29" s="403">
        <v>1357.5652173913043</v>
      </c>
      <c r="R29" s="403">
        <v>4701.9478260869564</v>
      </c>
      <c r="S29" s="403">
        <v>78.173913043478265</v>
      </c>
      <c r="T29" s="403">
        <v>4623.7739130434784</v>
      </c>
      <c r="U29" s="403">
        <v>0</v>
      </c>
      <c r="V29" s="375">
        <v>16</v>
      </c>
      <c r="X29" s="420"/>
      <c r="Y29" s="420"/>
      <c r="Z29" s="420"/>
    </row>
    <row r="30" spans="2:26" ht="17.100000000000001" customHeight="1">
      <c r="B30" s="409">
        <v>17</v>
      </c>
      <c r="C30" s="411">
        <v>17</v>
      </c>
      <c r="D30" s="410" t="s">
        <v>189</v>
      </c>
      <c r="E30" s="407"/>
      <c r="F30" s="400">
        <v>394600.57612781954</v>
      </c>
      <c r="G30" s="371">
        <v>28</v>
      </c>
      <c r="H30" s="402">
        <v>296656.71992481203</v>
      </c>
      <c r="I30" s="371">
        <v>28</v>
      </c>
      <c r="J30" s="400">
        <v>130792.65977443609</v>
      </c>
      <c r="K30" s="371">
        <v>29</v>
      </c>
      <c r="L30" s="400">
        <v>140476.23120300751</v>
      </c>
      <c r="M30" s="371">
        <v>30</v>
      </c>
      <c r="N30" s="400">
        <v>25387.82894736842</v>
      </c>
      <c r="O30" s="403">
        <v>83233.298872180458</v>
      </c>
      <c r="P30" s="403">
        <v>5687.5479323308273</v>
      </c>
      <c r="Q30" s="403">
        <v>6573.374060150376</v>
      </c>
      <c r="R30" s="403">
        <v>2449.6353383458645</v>
      </c>
      <c r="S30" s="403">
        <v>0</v>
      </c>
      <c r="T30" s="403">
        <v>2449.6353383458645</v>
      </c>
      <c r="U30" s="403">
        <v>0</v>
      </c>
      <c r="V30" s="375">
        <v>17</v>
      </c>
      <c r="X30" s="420"/>
      <c r="Y30" s="420"/>
      <c r="Z30" s="420"/>
    </row>
    <row r="31" spans="2:26" ht="17.100000000000001" customHeight="1">
      <c r="B31" s="409">
        <v>19</v>
      </c>
      <c r="C31" s="411">
        <v>19</v>
      </c>
      <c r="D31" s="410" t="s">
        <v>190</v>
      </c>
      <c r="E31" s="407"/>
      <c r="F31" s="400">
        <v>311981.71942446043</v>
      </c>
      <c r="G31" s="371">
        <v>53</v>
      </c>
      <c r="H31" s="402">
        <v>213042.82014388489</v>
      </c>
      <c r="I31" s="371">
        <v>64</v>
      </c>
      <c r="J31" s="400">
        <v>75603.302158273378</v>
      </c>
      <c r="K31" s="371">
        <v>58</v>
      </c>
      <c r="L31" s="400">
        <v>115222.97122302158</v>
      </c>
      <c r="M31" s="371">
        <v>44</v>
      </c>
      <c r="N31" s="400">
        <v>22216.546762589929</v>
      </c>
      <c r="O31" s="403">
        <v>93711.942446043162</v>
      </c>
      <c r="P31" s="403">
        <v>979.273381294964</v>
      </c>
      <c r="Q31" s="403">
        <v>1713.6690647482014</v>
      </c>
      <c r="R31" s="403">
        <v>2534.0143884892086</v>
      </c>
      <c r="S31" s="403">
        <v>0</v>
      </c>
      <c r="T31" s="403">
        <v>2534.0143884892086</v>
      </c>
      <c r="U31" s="403">
        <v>0</v>
      </c>
      <c r="V31" s="375">
        <v>19</v>
      </c>
      <c r="X31" s="420"/>
      <c r="Y31" s="420"/>
      <c r="Z31" s="420"/>
    </row>
    <row r="32" spans="2:26" ht="17.100000000000001" customHeight="1">
      <c r="B32" s="409">
        <v>20</v>
      </c>
      <c r="C32" s="411">
        <v>20</v>
      </c>
      <c r="D32" s="410" t="s">
        <v>191</v>
      </c>
      <c r="E32" s="407"/>
      <c r="F32" s="400">
        <v>240386.3142857143</v>
      </c>
      <c r="G32" s="371">
        <v>68</v>
      </c>
      <c r="H32" s="402">
        <v>199566.57142857142</v>
      </c>
      <c r="I32" s="371">
        <v>66</v>
      </c>
      <c r="J32" s="400">
        <v>69619.28571428571</v>
      </c>
      <c r="K32" s="371">
        <v>62</v>
      </c>
      <c r="L32" s="400">
        <v>104892.42857142857</v>
      </c>
      <c r="M32" s="371">
        <v>54</v>
      </c>
      <c r="N32" s="400">
        <v>25054.857142857141</v>
      </c>
      <c r="O32" s="403">
        <v>35187.285714285717</v>
      </c>
      <c r="P32" s="403">
        <v>1234.0285714285715</v>
      </c>
      <c r="Q32" s="403">
        <v>3514.8571428571427</v>
      </c>
      <c r="R32" s="403">
        <v>883.57142857142856</v>
      </c>
      <c r="S32" s="403">
        <v>0</v>
      </c>
      <c r="T32" s="403">
        <v>883.57142857142856</v>
      </c>
      <c r="U32" s="403">
        <v>0</v>
      </c>
      <c r="V32" s="375">
        <v>20</v>
      </c>
      <c r="X32" s="420"/>
      <c r="Y32" s="420"/>
      <c r="Z32" s="420"/>
    </row>
    <row r="33" spans="2:26" s="354" customFormat="1" ht="17.100000000000001" customHeight="1">
      <c r="B33" s="409">
        <v>21</v>
      </c>
      <c r="C33" s="373">
        <v>21</v>
      </c>
      <c r="D33" s="410" t="s">
        <v>192</v>
      </c>
      <c r="E33" s="370"/>
      <c r="F33" s="400">
        <v>554165.24</v>
      </c>
      <c r="G33" s="371">
        <v>3</v>
      </c>
      <c r="H33" s="402">
        <v>252677.6</v>
      </c>
      <c r="I33" s="371">
        <v>50</v>
      </c>
      <c r="J33" s="400">
        <v>125285.6</v>
      </c>
      <c r="K33" s="371">
        <v>33</v>
      </c>
      <c r="L33" s="400">
        <v>112696</v>
      </c>
      <c r="M33" s="371">
        <v>47</v>
      </c>
      <c r="N33" s="400">
        <v>14696</v>
      </c>
      <c r="O33" s="403">
        <v>293399.2</v>
      </c>
      <c r="P33" s="403">
        <v>3758.24</v>
      </c>
      <c r="Q33" s="403">
        <v>0</v>
      </c>
      <c r="R33" s="403">
        <v>4330.2</v>
      </c>
      <c r="S33" s="403">
        <v>0</v>
      </c>
      <c r="T33" s="403">
        <v>4330.2</v>
      </c>
      <c r="U33" s="403">
        <v>0</v>
      </c>
      <c r="V33" s="375">
        <v>21</v>
      </c>
      <c r="X33" s="420"/>
      <c r="Y33" s="420"/>
      <c r="Z33" s="420"/>
    </row>
    <row r="34" spans="2:26" ht="17.100000000000001" customHeight="1">
      <c r="B34" s="409">
        <v>22</v>
      </c>
      <c r="C34" s="411">
        <v>22</v>
      </c>
      <c r="D34" s="410" t="s">
        <v>193</v>
      </c>
      <c r="E34" s="407"/>
      <c r="F34" s="400">
        <v>125524</v>
      </c>
      <c r="G34" s="371">
        <v>74</v>
      </c>
      <c r="H34" s="402">
        <v>81334</v>
      </c>
      <c r="I34" s="371">
        <v>75</v>
      </c>
      <c r="J34" s="400">
        <v>0</v>
      </c>
      <c r="K34" s="371">
        <v>72</v>
      </c>
      <c r="L34" s="400">
        <v>59241</v>
      </c>
      <c r="M34" s="371">
        <v>76</v>
      </c>
      <c r="N34" s="400">
        <v>22093</v>
      </c>
      <c r="O34" s="403">
        <v>44190</v>
      </c>
      <c r="P34" s="403">
        <v>0</v>
      </c>
      <c r="Q34" s="403">
        <v>0</v>
      </c>
      <c r="R34" s="403">
        <v>0</v>
      </c>
      <c r="S34" s="403">
        <v>0</v>
      </c>
      <c r="T34" s="403">
        <v>0</v>
      </c>
      <c r="U34" s="403">
        <v>0</v>
      </c>
      <c r="V34" s="375">
        <v>22</v>
      </c>
      <c r="X34" s="420"/>
      <c r="Y34" s="420"/>
      <c r="Z34" s="420"/>
    </row>
    <row r="35" spans="2:26" ht="17.100000000000001" customHeight="1">
      <c r="B35" s="409">
        <v>23</v>
      </c>
      <c r="C35" s="411">
        <v>23</v>
      </c>
      <c r="D35" s="410" t="s">
        <v>54</v>
      </c>
      <c r="E35" s="407"/>
      <c r="F35" s="400">
        <v>143788.75</v>
      </c>
      <c r="G35" s="371">
        <v>73</v>
      </c>
      <c r="H35" s="402">
        <v>102012.5</v>
      </c>
      <c r="I35" s="371">
        <v>74</v>
      </c>
      <c r="J35" s="400">
        <v>0</v>
      </c>
      <c r="K35" s="371">
        <v>72</v>
      </c>
      <c r="L35" s="400">
        <v>88863.75</v>
      </c>
      <c r="M35" s="371">
        <v>67</v>
      </c>
      <c r="N35" s="400">
        <v>13148.75</v>
      </c>
      <c r="O35" s="403">
        <v>41776.25</v>
      </c>
      <c r="P35" s="403">
        <v>0</v>
      </c>
      <c r="Q35" s="403">
        <v>0</v>
      </c>
      <c r="R35" s="403">
        <v>0</v>
      </c>
      <c r="S35" s="403">
        <v>0</v>
      </c>
      <c r="T35" s="403">
        <v>0</v>
      </c>
      <c r="U35" s="403">
        <v>0</v>
      </c>
      <c r="V35" s="375">
        <v>23</v>
      </c>
      <c r="X35" s="420"/>
      <c r="Y35" s="420"/>
      <c r="Z35" s="420"/>
    </row>
    <row r="36" spans="2:26" ht="17.100000000000001" customHeight="1">
      <c r="B36" s="409">
        <v>24</v>
      </c>
      <c r="C36" s="411">
        <v>24</v>
      </c>
      <c r="D36" s="410" t="s">
        <v>55</v>
      </c>
      <c r="E36" s="407"/>
      <c r="F36" s="400">
        <v>109240</v>
      </c>
      <c r="G36" s="371">
        <v>76</v>
      </c>
      <c r="H36" s="402">
        <v>109240</v>
      </c>
      <c r="I36" s="371">
        <v>73</v>
      </c>
      <c r="J36" s="400">
        <v>0</v>
      </c>
      <c r="K36" s="371">
        <v>72</v>
      </c>
      <c r="L36" s="400">
        <v>66365</v>
      </c>
      <c r="M36" s="371">
        <v>74</v>
      </c>
      <c r="N36" s="400">
        <v>42875</v>
      </c>
      <c r="O36" s="403">
        <v>0</v>
      </c>
      <c r="P36" s="403">
        <v>0</v>
      </c>
      <c r="Q36" s="403">
        <v>0</v>
      </c>
      <c r="R36" s="403">
        <v>0</v>
      </c>
      <c r="S36" s="403">
        <v>0</v>
      </c>
      <c r="T36" s="403">
        <v>0</v>
      </c>
      <c r="U36" s="403">
        <v>0</v>
      </c>
      <c r="V36" s="375">
        <v>24</v>
      </c>
      <c r="X36" s="420"/>
      <c r="Y36" s="420"/>
      <c r="Z36" s="420"/>
    </row>
    <row r="37" spans="2:26" ht="17.100000000000001" customHeight="1">
      <c r="B37" s="409">
        <v>26</v>
      </c>
      <c r="C37" s="411">
        <v>26</v>
      </c>
      <c r="D37" s="410" t="s">
        <v>56</v>
      </c>
      <c r="E37" s="407"/>
      <c r="F37" s="400">
        <v>358606.42774566473</v>
      </c>
      <c r="G37" s="371">
        <v>40</v>
      </c>
      <c r="H37" s="402">
        <v>282091.27167630056</v>
      </c>
      <c r="I37" s="371">
        <v>34</v>
      </c>
      <c r="J37" s="400">
        <v>89171.329479768785</v>
      </c>
      <c r="K37" s="371">
        <v>50</v>
      </c>
      <c r="L37" s="400">
        <v>166157.97687861271</v>
      </c>
      <c r="M37" s="371">
        <v>16</v>
      </c>
      <c r="N37" s="400">
        <v>26761.965317919075</v>
      </c>
      <c r="O37" s="403">
        <v>72626.589595375728</v>
      </c>
      <c r="P37" s="403">
        <v>2320.7052023121387</v>
      </c>
      <c r="Q37" s="403">
        <v>0</v>
      </c>
      <c r="R37" s="403">
        <v>1567.8612716763005</v>
      </c>
      <c r="S37" s="403">
        <v>0</v>
      </c>
      <c r="T37" s="403">
        <v>1567.8612716763005</v>
      </c>
      <c r="U37" s="403">
        <v>0</v>
      </c>
      <c r="V37" s="375">
        <v>26</v>
      </c>
      <c r="X37" s="420"/>
      <c r="Y37" s="420"/>
      <c r="Z37" s="420"/>
    </row>
    <row r="38" spans="2:26" ht="17.100000000000001" customHeight="1">
      <c r="B38" s="409">
        <v>28</v>
      </c>
      <c r="C38" s="411">
        <v>28</v>
      </c>
      <c r="D38" s="410" t="s">
        <v>57</v>
      </c>
      <c r="E38" s="407"/>
      <c r="F38" s="400">
        <v>389775.88059701491</v>
      </c>
      <c r="G38" s="371">
        <v>29</v>
      </c>
      <c r="H38" s="402">
        <v>314342.1641791045</v>
      </c>
      <c r="I38" s="371">
        <v>25</v>
      </c>
      <c r="J38" s="400">
        <v>110851.41791044777</v>
      </c>
      <c r="K38" s="371">
        <v>39</v>
      </c>
      <c r="L38" s="400">
        <v>176525.29850746269</v>
      </c>
      <c r="M38" s="371">
        <v>12</v>
      </c>
      <c r="N38" s="400">
        <v>26965.447761194031</v>
      </c>
      <c r="O38" s="403">
        <v>66656.19402985074</v>
      </c>
      <c r="P38" s="403">
        <v>6203.1791044776119</v>
      </c>
      <c r="Q38" s="403">
        <v>0</v>
      </c>
      <c r="R38" s="403">
        <v>2574.3432835820895</v>
      </c>
      <c r="S38" s="403">
        <v>0</v>
      </c>
      <c r="T38" s="403">
        <v>2574.3432835820895</v>
      </c>
      <c r="U38" s="403">
        <v>0</v>
      </c>
      <c r="V38" s="375">
        <v>28</v>
      </c>
      <c r="X38" s="420"/>
      <c r="Y38" s="420"/>
      <c r="Z38" s="420"/>
    </row>
    <row r="39" spans="2:26" ht="17.100000000000001" customHeight="1">
      <c r="B39" s="409">
        <v>29</v>
      </c>
      <c r="C39" s="411">
        <v>29</v>
      </c>
      <c r="D39" s="410" t="s">
        <v>194</v>
      </c>
      <c r="E39" s="407"/>
      <c r="F39" s="400">
        <v>467473.49438202247</v>
      </c>
      <c r="G39" s="371">
        <v>8</v>
      </c>
      <c r="H39" s="402">
        <v>372148.53932584269</v>
      </c>
      <c r="I39" s="371">
        <v>11</v>
      </c>
      <c r="J39" s="400">
        <v>177198.20224719102</v>
      </c>
      <c r="K39" s="371">
        <v>11</v>
      </c>
      <c r="L39" s="400">
        <v>168899.77528089887</v>
      </c>
      <c r="M39" s="371">
        <v>15</v>
      </c>
      <c r="N39" s="400">
        <v>26050.561797752809</v>
      </c>
      <c r="O39" s="403">
        <v>86891.235955056181</v>
      </c>
      <c r="P39" s="403">
        <v>3028.1235955056181</v>
      </c>
      <c r="Q39" s="403">
        <v>0</v>
      </c>
      <c r="R39" s="403">
        <v>5405.5955056179773</v>
      </c>
      <c r="S39" s="403">
        <v>635.28089887640454</v>
      </c>
      <c r="T39" s="403">
        <v>4770.3146067415728</v>
      </c>
      <c r="U39" s="403">
        <v>0</v>
      </c>
      <c r="V39" s="375">
        <v>29</v>
      </c>
      <c r="X39" s="420"/>
      <c r="Y39" s="420"/>
      <c r="Z39" s="420"/>
    </row>
    <row r="40" spans="2:26" ht="17.100000000000001" customHeight="1">
      <c r="B40" s="409">
        <v>33</v>
      </c>
      <c r="C40" s="411">
        <v>32</v>
      </c>
      <c r="D40" s="410" t="s">
        <v>195</v>
      </c>
      <c r="E40" s="407"/>
      <c r="F40" s="400">
        <v>327346.37681159418</v>
      </c>
      <c r="G40" s="371">
        <v>49</v>
      </c>
      <c r="H40" s="402">
        <v>259626.81159420291</v>
      </c>
      <c r="I40" s="371">
        <v>45</v>
      </c>
      <c r="J40" s="400">
        <v>132360.86956521738</v>
      </c>
      <c r="K40" s="371">
        <v>28</v>
      </c>
      <c r="L40" s="400">
        <v>99872.89855072464</v>
      </c>
      <c r="M40" s="371">
        <v>59</v>
      </c>
      <c r="N40" s="400">
        <v>27393.043478260868</v>
      </c>
      <c r="O40" s="403">
        <v>56683.913043478264</v>
      </c>
      <c r="P40" s="403">
        <v>5244.405797101449</v>
      </c>
      <c r="Q40" s="403">
        <v>4897.536231884058</v>
      </c>
      <c r="R40" s="403">
        <v>893.71014492753625</v>
      </c>
      <c r="S40" s="403">
        <v>0</v>
      </c>
      <c r="T40" s="403">
        <v>893.71014492753625</v>
      </c>
      <c r="U40" s="403">
        <v>0</v>
      </c>
      <c r="V40" s="375">
        <v>33</v>
      </c>
      <c r="X40" s="420"/>
      <c r="Y40" s="420"/>
      <c r="Z40" s="420"/>
    </row>
    <row r="41" spans="2:26" ht="17.100000000000001" customHeight="1">
      <c r="B41" s="409">
        <v>34</v>
      </c>
      <c r="C41" s="411">
        <v>33</v>
      </c>
      <c r="D41" s="410" t="s">
        <v>196</v>
      </c>
      <c r="E41" s="407"/>
      <c r="F41" s="400">
        <v>337927.49266862171</v>
      </c>
      <c r="G41" s="371">
        <v>44</v>
      </c>
      <c r="H41" s="402">
        <v>254952.05278592376</v>
      </c>
      <c r="I41" s="371">
        <v>47</v>
      </c>
      <c r="J41" s="400">
        <v>116759.47214076246</v>
      </c>
      <c r="K41" s="371">
        <v>36</v>
      </c>
      <c r="L41" s="400">
        <v>115543.75366568915</v>
      </c>
      <c r="M41" s="371">
        <v>43</v>
      </c>
      <c r="N41" s="400">
        <v>22648.826979472142</v>
      </c>
      <c r="O41" s="403">
        <v>70415.718475073314</v>
      </c>
      <c r="P41" s="403">
        <v>5982.454545454545</v>
      </c>
      <c r="Q41" s="403">
        <v>4626.1583577712609</v>
      </c>
      <c r="R41" s="403">
        <v>1951.1085043988269</v>
      </c>
      <c r="S41" s="403">
        <v>0</v>
      </c>
      <c r="T41" s="403">
        <v>1951.1085043988269</v>
      </c>
      <c r="U41" s="403">
        <v>0</v>
      </c>
      <c r="V41" s="375">
        <v>34</v>
      </c>
      <c r="X41" s="420"/>
      <c r="Y41" s="420"/>
      <c r="Z41" s="420"/>
    </row>
    <row r="42" spans="2:26" ht="17.100000000000001" customHeight="1">
      <c r="B42" s="409">
        <v>39</v>
      </c>
      <c r="C42" s="411">
        <v>34</v>
      </c>
      <c r="D42" s="410" t="s">
        <v>197</v>
      </c>
      <c r="E42" s="407"/>
      <c r="F42" s="400">
        <v>221445.5</v>
      </c>
      <c r="G42" s="371">
        <v>69</v>
      </c>
      <c r="H42" s="402">
        <v>148228.4375</v>
      </c>
      <c r="I42" s="371">
        <v>70</v>
      </c>
      <c r="J42" s="400">
        <v>53916.5625</v>
      </c>
      <c r="K42" s="371">
        <v>66</v>
      </c>
      <c r="L42" s="400">
        <v>75197.8125</v>
      </c>
      <c r="M42" s="371">
        <v>71</v>
      </c>
      <c r="N42" s="400">
        <v>19114.0625</v>
      </c>
      <c r="O42" s="403">
        <v>65945.625</v>
      </c>
      <c r="P42" s="403">
        <v>806.5625</v>
      </c>
      <c r="Q42" s="403">
        <v>0</v>
      </c>
      <c r="R42" s="403">
        <v>6464.875</v>
      </c>
      <c r="S42" s="403">
        <v>0</v>
      </c>
      <c r="T42" s="403">
        <v>6464.875</v>
      </c>
      <c r="U42" s="403">
        <v>0</v>
      </c>
      <c r="V42" s="375">
        <v>39</v>
      </c>
      <c r="X42" s="420"/>
      <c r="Y42" s="420"/>
      <c r="Z42" s="420"/>
    </row>
    <row r="43" spans="2:26" ht="17.100000000000001" customHeight="1">
      <c r="B43" s="409">
        <v>40</v>
      </c>
      <c r="C43" s="411">
        <v>35</v>
      </c>
      <c r="D43" s="410" t="s">
        <v>198</v>
      </c>
      <c r="E43" s="407"/>
      <c r="F43" s="400">
        <v>473452.90070921986</v>
      </c>
      <c r="G43" s="371">
        <v>7</v>
      </c>
      <c r="H43" s="402">
        <v>410267.44680851063</v>
      </c>
      <c r="I43" s="371">
        <v>5</v>
      </c>
      <c r="J43" s="400">
        <v>190752.12765957447</v>
      </c>
      <c r="K43" s="371">
        <v>8</v>
      </c>
      <c r="L43" s="400">
        <v>195013.6879432624</v>
      </c>
      <c r="M43" s="371">
        <v>9</v>
      </c>
      <c r="N43" s="400">
        <v>24501.631205673759</v>
      </c>
      <c r="O43" s="403">
        <v>57249.007092198583</v>
      </c>
      <c r="P43" s="403">
        <v>4966.3404255319147</v>
      </c>
      <c r="Q43" s="403">
        <v>261.77304964539007</v>
      </c>
      <c r="R43" s="403">
        <v>708.33333333333337</v>
      </c>
      <c r="S43" s="403">
        <v>0</v>
      </c>
      <c r="T43" s="403">
        <v>708.33333333333337</v>
      </c>
      <c r="U43" s="403">
        <v>0</v>
      </c>
      <c r="V43" s="375">
        <v>40</v>
      </c>
      <c r="X43" s="420"/>
      <c r="Y43" s="420"/>
      <c r="Z43" s="420"/>
    </row>
    <row r="44" spans="2:26" ht="17.100000000000001" customHeight="1">
      <c r="B44" s="409">
        <v>42</v>
      </c>
      <c r="C44" s="411">
        <v>36</v>
      </c>
      <c r="D44" s="410" t="s">
        <v>63</v>
      </c>
      <c r="E44" s="407"/>
      <c r="F44" s="400">
        <v>423350.36585365853</v>
      </c>
      <c r="G44" s="371">
        <v>16</v>
      </c>
      <c r="H44" s="402">
        <v>324749.70731707319</v>
      </c>
      <c r="I44" s="371">
        <v>21</v>
      </c>
      <c r="J44" s="400">
        <v>171708.78048780488</v>
      </c>
      <c r="K44" s="371">
        <v>14</v>
      </c>
      <c r="L44" s="400">
        <v>126820.87804878049</v>
      </c>
      <c r="M44" s="371">
        <v>37</v>
      </c>
      <c r="N44" s="400">
        <v>26220.048780487807</v>
      </c>
      <c r="O44" s="403">
        <v>87859.073170731703</v>
      </c>
      <c r="P44" s="403">
        <v>5116.0878048780487</v>
      </c>
      <c r="Q44" s="403">
        <v>0</v>
      </c>
      <c r="R44" s="403">
        <v>5625.4975609756093</v>
      </c>
      <c r="S44" s="403">
        <v>0</v>
      </c>
      <c r="T44" s="403">
        <v>5625.4975609756093</v>
      </c>
      <c r="U44" s="403">
        <v>0</v>
      </c>
      <c r="V44" s="375">
        <v>42</v>
      </c>
      <c r="X44" s="420"/>
      <c r="Y44" s="420"/>
      <c r="Z44" s="420"/>
    </row>
    <row r="45" spans="2:26" ht="17.100000000000001" customHeight="1">
      <c r="B45" s="409">
        <v>43</v>
      </c>
      <c r="C45" s="411">
        <v>37</v>
      </c>
      <c r="D45" s="410" t="s">
        <v>64</v>
      </c>
      <c r="E45" s="407"/>
      <c r="F45" s="400">
        <v>421218.93714285712</v>
      </c>
      <c r="G45" s="371">
        <v>18</v>
      </c>
      <c r="H45" s="402">
        <v>382650.74285714288</v>
      </c>
      <c r="I45" s="371">
        <v>9</v>
      </c>
      <c r="J45" s="400">
        <v>154825.94285714286</v>
      </c>
      <c r="K45" s="371">
        <v>17</v>
      </c>
      <c r="L45" s="400">
        <v>201687.48571428572</v>
      </c>
      <c r="M45" s="371">
        <v>8</v>
      </c>
      <c r="N45" s="400">
        <v>26137.314285714285</v>
      </c>
      <c r="O45" s="403">
        <v>28554.571428571428</v>
      </c>
      <c r="P45" s="403">
        <v>7716.4</v>
      </c>
      <c r="Q45" s="403">
        <v>388.8</v>
      </c>
      <c r="R45" s="403">
        <v>1908.4228571428571</v>
      </c>
      <c r="S45" s="403">
        <v>0</v>
      </c>
      <c r="T45" s="403">
        <v>1908.4228571428571</v>
      </c>
      <c r="U45" s="403">
        <v>0</v>
      </c>
      <c r="V45" s="375">
        <v>43</v>
      </c>
      <c r="X45" s="420"/>
      <c r="Y45" s="420"/>
      <c r="Z45" s="420"/>
    </row>
    <row r="46" spans="2:26" ht="17.100000000000001" customHeight="1">
      <c r="B46" s="409">
        <v>44</v>
      </c>
      <c r="C46" s="411">
        <v>39</v>
      </c>
      <c r="D46" s="410" t="s">
        <v>199</v>
      </c>
      <c r="E46" s="407"/>
      <c r="F46" s="400">
        <v>295852.46666666667</v>
      </c>
      <c r="G46" s="371">
        <v>62</v>
      </c>
      <c r="H46" s="402">
        <v>223628.19047619047</v>
      </c>
      <c r="I46" s="371">
        <v>57</v>
      </c>
      <c r="J46" s="400">
        <v>106814.19047619047</v>
      </c>
      <c r="K46" s="371">
        <v>43</v>
      </c>
      <c r="L46" s="400">
        <v>93724.28571428571</v>
      </c>
      <c r="M46" s="371">
        <v>64</v>
      </c>
      <c r="N46" s="400">
        <v>23089.714285714286</v>
      </c>
      <c r="O46" s="403">
        <v>65842.380952380947</v>
      </c>
      <c r="P46" s="403">
        <v>3569.0857142857144</v>
      </c>
      <c r="Q46" s="403">
        <v>0</v>
      </c>
      <c r="R46" s="403">
        <v>2812.8095238095239</v>
      </c>
      <c r="S46" s="403">
        <v>0</v>
      </c>
      <c r="T46" s="403">
        <v>2812.8095238095239</v>
      </c>
      <c r="U46" s="403">
        <v>0</v>
      </c>
      <c r="V46" s="375">
        <v>44</v>
      </c>
      <c r="X46" s="420"/>
      <c r="Y46" s="420"/>
      <c r="Z46" s="420"/>
    </row>
    <row r="47" spans="2:26" ht="17.100000000000001" customHeight="1">
      <c r="B47" s="409">
        <v>46</v>
      </c>
      <c r="C47" s="411">
        <v>40</v>
      </c>
      <c r="D47" s="410" t="s">
        <v>200</v>
      </c>
      <c r="E47" s="407"/>
      <c r="F47" s="400">
        <v>299363.01845018449</v>
      </c>
      <c r="G47" s="371">
        <v>60</v>
      </c>
      <c r="H47" s="402">
        <v>214141.62361623617</v>
      </c>
      <c r="I47" s="371">
        <v>62</v>
      </c>
      <c r="J47" s="400">
        <v>77799.55719557195</v>
      </c>
      <c r="K47" s="371">
        <v>56</v>
      </c>
      <c r="L47" s="400">
        <v>107655.60885608855</v>
      </c>
      <c r="M47" s="371">
        <v>52</v>
      </c>
      <c r="N47" s="400">
        <v>28686.457564575645</v>
      </c>
      <c r="O47" s="403">
        <v>77249.151291512913</v>
      </c>
      <c r="P47" s="403">
        <v>3605.7416974169741</v>
      </c>
      <c r="Q47" s="403">
        <v>0</v>
      </c>
      <c r="R47" s="403">
        <v>4366.5018450184498</v>
      </c>
      <c r="S47" s="403">
        <v>0</v>
      </c>
      <c r="T47" s="403">
        <v>4366.5018450184498</v>
      </c>
      <c r="U47" s="403">
        <v>0</v>
      </c>
      <c r="V47" s="375">
        <v>46</v>
      </c>
      <c r="X47" s="420"/>
      <c r="Y47" s="420"/>
      <c r="Z47" s="420"/>
    </row>
    <row r="48" spans="2:26" ht="17.100000000000001" customHeight="1">
      <c r="B48" s="409">
        <v>47</v>
      </c>
      <c r="C48" s="411">
        <v>42</v>
      </c>
      <c r="D48" s="410" t="s">
        <v>201</v>
      </c>
      <c r="E48" s="407"/>
      <c r="F48" s="400">
        <v>384714.68029739778</v>
      </c>
      <c r="G48" s="371">
        <v>31</v>
      </c>
      <c r="H48" s="402">
        <v>292970.26022304833</v>
      </c>
      <c r="I48" s="371">
        <v>30</v>
      </c>
      <c r="J48" s="400">
        <v>109804.01486988847</v>
      </c>
      <c r="K48" s="371">
        <v>40</v>
      </c>
      <c r="L48" s="400">
        <v>149381.67286245353</v>
      </c>
      <c r="M48" s="371">
        <v>24</v>
      </c>
      <c r="N48" s="400">
        <v>33784.57249070632</v>
      </c>
      <c r="O48" s="403">
        <v>82206.059479553907</v>
      </c>
      <c r="P48" s="403">
        <v>3868.7732342007434</v>
      </c>
      <c r="Q48" s="403">
        <v>0</v>
      </c>
      <c r="R48" s="403">
        <v>5669.5873605947954</v>
      </c>
      <c r="S48" s="403">
        <v>0</v>
      </c>
      <c r="T48" s="403">
        <v>5669.5873605947954</v>
      </c>
      <c r="U48" s="403">
        <v>0</v>
      </c>
      <c r="V48" s="375">
        <v>47</v>
      </c>
      <c r="X48" s="420"/>
      <c r="Y48" s="420"/>
      <c r="Z48" s="420"/>
    </row>
    <row r="49" spans="2:26" ht="17.100000000000001" customHeight="1">
      <c r="B49" s="409">
        <v>48</v>
      </c>
      <c r="C49" s="411">
        <v>43</v>
      </c>
      <c r="D49" s="410" t="s">
        <v>202</v>
      </c>
      <c r="E49" s="407"/>
      <c r="F49" s="400">
        <v>264716.59999999998</v>
      </c>
      <c r="G49" s="371">
        <v>65</v>
      </c>
      <c r="H49" s="402">
        <v>194995.62962962964</v>
      </c>
      <c r="I49" s="371">
        <v>67</v>
      </c>
      <c r="J49" s="400">
        <v>80063.333333333328</v>
      </c>
      <c r="K49" s="371">
        <v>53</v>
      </c>
      <c r="L49" s="400">
        <v>88542.148148148146</v>
      </c>
      <c r="M49" s="371">
        <v>68</v>
      </c>
      <c r="N49" s="400">
        <v>26390.14814814815</v>
      </c>
      <c r="O49" s="403">
        <v>63901.703703703701</v>
      </c>
      <c r="P49" s="403">
        <v>1159.0962962962963</v>
      </c>
      <c r="Q49" s="403">
        <v>1668.148148148148</v>
      </c>
      <c r="R49" s="403">
        <v>2992.0222222222224</v>
      </c>
      <c r="S49" s="403">
        <v>89.777777777777771</v>
      </c>
      <c r="T49" s="403">
        <v>2902.2444444444445</v>
      </c>
      <c r="U49" s="403">
        <v>0</v>
      </c>
      <c r="V49" s="375">
        <v>48</v>
      </c>
      <c r="X49" s="420"/>
      <c r="Y49" s="420"/>
      <c r="Z49" s="420"/>
    </row>
    <row r="50" spans="2:26" ht="17.100000000000001" customHeight="1">
      <c r="B50" s="409">
        <v>49</v>
      </c>
      <c r="C50" s="411">
        <v>44</v>
      </c>
      <c r="D50" s="410" t="s">
        <v>69</v>
      </c>
      <c r="E50" s="407"/>
      <c r="F50" s="400">
        <v>447719.9044585987</v>
      </c>
      <c r="G50" s="371">
        <v>12</v>
      </c>
      <c r="H50" s="402">
        <v>367584.20382165606</v>
      </c>
      <c r="I50" s="371">
        <v>12</v>
      </c>
      <c r="J50" s="400">
        <v>182069.49044585988</v>
      </c>
      <c r="K50" s="371">
        <v>10</v>
      </c>
      <c r="L50" s="400">
        <v>150300.95541401274</v>
      </c>
      <c r="M50" s="371">
        <v>23</v>
      </c>
      <c r="N50" s="400">
        <v>35213.757961783442</v>
      </c>
      <c r="O50" s="403">
        <v>71261.592356687892</v>
      </c>
      <c r="P50" s="403">
        <v>7332.0382165605097</v>
      </c>
      <c r="Q50" s="403">
        <v>0</v>
      </c>
      <c r="R50" s="403">
        <v>1542.0700636942674</v>
      </c>
      <c r="S50" s="403">
        <v>0</v>
      </c>
      <c r="T50" s="403">
        <v>1542.0700636942674</v>
      </c>
      <c r="U50" s="403">
        <v>0</v>
      </c>
      <c r="V50" s="375">
        <v>49</v>
      </c>
      <c r="X50" s="420"/>
      <c r="Y50" s="420"/>
      <c r="Z50" s="420"/>
    </row>
    <row r="51" spans="2:26" ht="17.100000000000001" customHeight="1">
      <c r="B51" s="409">
        <v>50</v>
      </c>
      <c r="C51" s="411">
        <v>45</v>
      </c>
      <c r="D51" s="410" t="s">
        <v>203</v>
      </c>
      <c r="E51" s="407"/>
      <c r="F51" s="400">
        <v>246783.54385964913</v>
      </c>
      <c r="G51" s="371">
        <v>67</v>
      </c>
      <c r="H51" s="402">
        <v>177649.12280701756</v>
      </c>
      <c r="I51" s="371">
        <v>68</v>
      </c>
      <c r="J51" s="400">
        <v>73755.263157894733</v>
      </c>
      <c r="K51" s="371">
        <v>59</v>
      </c>
      <c r="L51" s="400">
        <v>91885.789473684214</v>
      </c>
      <c r="M51" s="371">
        <v>65</v>
      </c>
      <c r="N51" s="400">
        <v>12008.070175438597</v>
      </c>
      <c r="O51" s="403">
        <v>62318.42105263158</v>
      </c>
      <c r="P51" s="403">
        <v>655.22807017543857</v>
      </c>
      <c r="Q51" s="403">
        <v>0</v>
      </c>
      <c r="R51" s="403">
        <v>6160.7719298245611</v>
      </c>
      <c r="S51" s="403">
        <v>0</v>
      </c>
      <c r="T51" s="403">
        <v>6160.7719298245611</v>
      </c>
      <c r="U51" s="403">
        <v>0</v>
      </c>
      <c r="V51" s="375">
        <v>50</v>
      </c>
      <c r="X51" s="420"/>
      <c r="Y51" s="420"/>
      <c r="Z51" s="420"/>
    </row>
    <row r="52" spans="2:26" ht="17.100000000000001" customHeight="1">
      <c r="B52" s="409">
        <v>52</v>
      </c>
      <c r="C52" s="411">
        <v>46</v>
      </c>
      <c r="D52" s="410" t="s">
        <v>204</v>
      </c>
      <c r="E52" s="407"/>
      <c r="F52" s="400">
        <v>417673.51470588235</v>
      </c>
      <c r="G52" s="371">
        <v>20</v>
      </c>
      <c r="H52" s="402">
        <v>345530.8823529412</v>
      </c>
      <c r="I52" s="371">
        <v>14</v>
      </c>
      <c r="J52" s="400">
        <v>97491.617647058825</v>
      </c>
      <c r="K52" s="371">
        <v>47</v>
      </c>
      <c r="L52" s="400">
        <v>213715.29411764705</v>
      </c>
      <c r="M52" s="371">
        <v>7</v>
      </c>
      <c r="N52" s="400">
        <v>34323.970588235294</v>
      </c>
      <c r="O52" s="403">
        <v>65409.705882352944</v>
      </c>
      <c r="P52" s="403">
        <v>3550.3529411764707</v>
      </c>
      <c r="Q52" s="403">
        <v>0</v>
      </c>
      <c r="R52" s="403">
        <v>3182.5735294117649</v>
      </c>
      <c r="S52" s="403">
        <v>0</v>
      </c>
      <c r="T52" s="403">
        <v>3182.5735294117649</v>
      </c>
      <c r="U52" s="403">
        <v>0</v>
      </c>
      <c r="V52" s="375">
        <v>52</v>
      </c>
      <c r="X52" s="420"/>
      <c r="Y52" s="420"/>
      <c r="Z52" s="420"/>
    </row>
    <row r="53" spans="2:26" ht="17.100000000000001" customHeight="1">
      <c r="B53" s="409">
        <v>53</v>
      </c>
      <c r="C53" s="411">
        <v>47</v>
      </c>
      <c r="D53" s="410" t="s">
        <v>205</v>
      </c>
      <c r="E53" s="407"/>
      <c r="F53" s="400">
        <v>379155.85436893202</v>
      </c>
      <c r="G53" s="371">
        <v>32</v>
      </c>
      <c r="H53" s="402">
        <v>323908.25242718449</v>
      </c>
      <c r="I53" s="371">
        <v>22</v>
      </c>
      <c r="J53" s="400">
        <v>185890.58252427186</v>
      </c>
      <c r="K53" s="371">
        <v>9</v>
      </c>
      <c r="L53" s="400">
        <v>120059.5145631068</v>
      </c>
      <c r="M53" s="371">
        <v>41</v>
      </c>
      <c r="N53" s="400">
        <v>17958.155339805824</v>
      </c>
      <c r="O53" s="403">
        <v>46064.077669902916</v>
      </c>
      <c r="P53" s="403">
        <v>6908.5825242718447</v>
      </c>
      <c r="Q53" s="403">
        <v>0</v>
      </c>
      <c r="R53" s="403">
        <v>2274.9417475728155</v>
      </c>
      <c r="S53" s="403">
        <v>0</v>
      </c>
      <c r="T53" s="403">
        <v>2274.9417475728155</v>
      </c>
      <c r="U53" s="403">
        <v>0</v>
      </c>
      <c r="V53" s="375">
        <v>53</v>
      </c>
      <c r="X53" s="420"/>
      <c r="Y53" s="420"/>
      <c r="Z53" s="420"/>
    </row>
    <row r="54" spans="2:26" ht="17.100000000000001" customHeight="1">
      <c r="B54" s="409">
        <v>54</v>
      </c>
      <c r="C54" s="411">
        <v>48</v>
      </c>
      <c r="D54" s="410" t="s">
        <v>206</v>
      </c>
      <c r="E54" s="407"/>
      <c r="F54" s="400">
        <v>158832.8205128205</v>
      </c>
      <c r="G54" s="371">
        <v>71</v>
      </c>
      <c r="H54" s="402">
        <v>115447.17948717948</v>
      </c>
      <c r="I54" s="371">
        <v>71</v>
      </c>
      <c r="J54" s="400">
        <v>16645.641025641027</v>
      </c>
      <c r="K54" s="371">
        <v>70</v>
      </c>
      <c r="L54" s="400">
        <v>86817.948717948719</v>
      </c>
      <c r="M54" s="371">
        <v>69</v>
      </c>
      <c r="N54" s="400">
        <v>11983.589743589744</v>
      </c>
      <c r="O54" s="403">
        <v>39643.846153846156</v>
      </c>
      <c r="P54" s="403">
        <v>204.61538461538461</v>
      </c>
      <c r="Q54" s="403">
        <v>0</v>
      </c>
      <c r="R54" s="403">
        <v>3537.1794871794873</v>
      </c>
      <c r="S54" s="403">
        <v>0</v>
      </c>
      <c r="T54" s="403">
        <v>3537.1794871794873</v>
      </c>
      <c r="U54" s="403">
        <v>0</v>
      </c>
      <c r="V54" s="375">
        <v>54</v>
      </c>
      <c r="X54" s="420"/>
      <c r="Y54" s="420"/>
      <c r="Z54" s="420"/>
    </row>
    <row r="55" spans="2:26" ht="17.100000000000001" customHeight="1">
      <c r="B55" s="409">
        <v>55</v>
      </c>
      <c r="C55" s="411">
        <v>49</v>
      </c>
      <c r="D55" s="410" t="s">
        <v>149</v>
      </c>
      <c r="E55" s="407"/>
      <c r="F55" s="400">
        <v>450018.32258064515</v>
      </c>
      <c r="G55" s="371">
        <v>11</v>
      </c>
      <c r="H55" s="402">
        <v>310758.06451612903</v>
      </c>
      <c r="I55" s="371">
        <v>26</v>
      </c>
      <c r="J55" s="400">
        <v>76010.322580645166</v>
      </c>
      <c r="K55" s="371">
        <v>57</v>
      </c>
      <c r="L55" s="400">
        <v>220510.96774193548</v>
      </c>
      <c r="M55" s="371">
        <v>5</v>
      </c>
      <c r="N55" s="400">
        <v>14236.774193548386</v>
      </c>
      <c r="O55" s="403">
        <v>134021.29032258064</v>
      </c>
      <c r="P55" s="403">
        <v>3782.3870967741937</v>
      </c>
      <c r="Q55" s="403">
        <v>0</v>
      </c>
      <c r="R55" s="403">
        <v>1456.5806451612902</v>
      </c>
      <c r="S55" s="403">
        <v>0</v>
      </c>
      <c r="T55" s="403">
        <v>1456.5806451612902</v>
      </c>
      <c r="U55" s="403">
        <v>0</v>
      </c>
      <c r="V55" s="375">
        <v>55</v>
      </c>
      <c r="X55" s="420"/>
      <c r="Y55" s="420"/>
      <c r="Z55" s="420"/>
    </row>
    <row r="56" spans="2:26" ht="17.100000000000001" customHeight="1">
      <c r="B56" s="409">
        <v>57</v>
      </c>
      <c r="C56" s="411">
        <v>50</v>
      </c>
      <c r="D56" s="410" t="s">
        <v>207</v>
      </c>
      <c r="E56" s="407"/>
      <c r="F56" s="400">
        <v>514179.37142857141</v>
      </c>
      <c r="G56" s="371">
        <v>4</v>
      </c>
      <c r="H56" s="402">
        <v>432968.57142857142</v>
      </c>
      <c r="I56" s="371">
        <v>3</v>
      </c>
      <c r="J56" s="400">
        <v>250348.28571428571</v>
      </c>
      <c r="K56" s="371">
        <v>4</v>
      </c>
      <c r="L56" s="400">
        <v>155369.42857142858</v>
      </c>
      <c r="M56" s="371">
        <v>19</v>
      </c>
      <c r="N56" s="400">
        <v>27250.857142857141</v>
      </c>
      <c r="O56" s="403">
        <v>64347.428571428572</v>
      </c>
      <c r="P56" s="403">
        <v>7292.3428571428567</v>
      </c>
      <c r="Q56" s="403">
        <v>3041.1428571428573</v>
      </c>
      <c r="R56" s="403">
        <v>6529.8857142857141</v>
      </c>
      <c r="S56" s="403">
        <v>0</v>
      </c>
      <c r="T56" s="403">
        <v>6529.8857142857141</v>
      </c>
      <c r="U56" s="403">
        <v>0</v>
      </c>
      <c r="V56" s="375">
        <v>57</v>
      </c>
      <c r="X56" s="420"/>
      <c r="Y56" s="420"/>
      <c r="Z56" s="420"/>
    </row>
    <row r="57" spans="2:26" ht="17.100000000000001" customHeight="1">
      <c r="B57" s="409">
        <v>61</v>
      </c>
      <c r="C57" s="411">
        <v>51</v>
      </c>
      <c r="D57" s="410" t="s">
        <v>208</v>
      </c>
      <c r="E57" s="407"/>
      <c r="F57" s="400">
        <v>1609397.6</v>
      </c>
      <c r="G57" s="371">
        <v>1</v>
      </c>
      <c r="H57" s="402">
        <v>1565700</v>
      </c>
      <c r="I57" s="371">
        <v>1</v>
      </c>
      <c r="J57" s="400">
        <v>1423730</v>
      </c>
      <c r="K57" s="371">
        <v>1</v>
      </c>
      <c r="L57" s="400">
        <v>119452</v>
      </c>
      <c r="M57" s="371">
        <v>42</v>
      </c>
      <c r="N57" s="400">
        <v>22518</v>
      </c>
      <c r="O57" s="403">
        <v>28760</v>
      </c>
      <c r="P57" s="403">
        <v>14937.6</v>
      </c>
      <c r="Q57" s="403">
        <v>0</v>
      </c>
      <c r="R57" s="403">
        <v>0</v>
      </c>
      <c r="S57" s="403">
        <v>0</v>
      </c>
      <c r="T57" s="403">
        <v>0</v>
      </c>
      <c r="U57" s="403">
        <v>0</v>
      </c>
      <c r="V57" s="375">
        <v>61</v>
      </c>
      <c r="X57" s="420"/>
      <c r="Y57" s="420"/>
      <c r="Z57" s="420"/>
    </row>
    <row r="58" spans="2:26" ht="17.100000000000001" customHeight="1">
      <c r="B58" s="409">
        <v>62</v>
      </c>
      <c r="C58" s="411">
        <v>52</v>
      </c>
      <c r="D58" s="410" t="s">
        <v>209</v>
      </c>
      <c r="E58" s="407"/>
      <c r="F58" s="400">
        <v>297604.15555555554</v>
      </c>
      <c r="G58" s="371">
        <v>61</v>
      </c>
      <c r="H58" s="402">
        <v>208946.22222222222</v>
      </c>
      <c r="I58" s="371">
        <v>65</v>
      </c>
      <c r="J58" s="400">
        <v>90193.777777777781</v>
      </c>
      <c r="K58" s="371">
        <v>49</v>
      </c>
      <c r="L58" s="400">
        <v>100123.33333333333</v>
      </c>
      <c r="M58" s="371">
        <v>56</v>
      </c>
      <c r="N58" s="400">
        <v>18629.111111111109</v>
      </c>
      <c r="O58" s="403">
        <v>83171.777777777781</v>
      </c>
      <c r="P58" s="403">
        <v>2921.7777777777778</v>
      </c>
      <c r="Q58" s="403">
        <v>0</v>
      </c>
      <c r="R58" s="403">
        <v>2564.3777777777777</v>
      </c>
      <c r="S58" s="403">
        <v>0</v>
      </c>
      <c r="T58" s="403">
        <v>2564.3777777777777</v>
      </c>
      <c r="U58" s="403">
        <v>0</v>
      </c>
      <c r="V58" s="375">
        <v>62</v>
      </c>
      <c r="X58" s="420"/>
      <c r="Y58" s="420"/>
      <c r="Z58" s="420"/>
    </row>
    <row r="59" spans="2:26" ht="17.100000000000001" customHeight="1">
      <c r="B59" s="409">
        <v>68</v>
      </c>
      <c r="C59" s="411">
        <v>53</v>
      </c>
      <c r="D59" s="410" t="s">
        <v>210</v>
      </c>
      <c r="E59" s="407"/>
      <c r="F59" s="400">
        <v>416885.25862068968</v>
      </c>
      <c r="G59" s="371">
        <v>21</v>
      </c>
      <c r="H59" s="402">
        <v>273315</v>
      </c>
      <c r="I59" s="371">
        <v>41</v>
      </c>
      <c r="J59" s="400">
        <v>68526.379310344826</v>
      </c>
      <c r="K59" s="371">
        <v>63</v>
      </c>
      <c r="L59" s="400">
        <v>179298.10344827586</v>
      </c>
      <c r="M59" s="371">
        <v>10</v>
      </c>
      <c r="N59" s="400">
        <v>25490.517241379312</v>
      </c>
      <c r="O59" s="403">
        <v>115772.58620689655</v>
      </c>
      <c r="P59" s="403">
        <v>1405.1379310344828</v>
      </c>
      <c r="Q59" s="403">
        <v>23886.379310344826</v>
      </c>
      <c r="R59" s="403">
        <v>2506.155172413793</v>
      </c>
      <c r="S59" s="403">
        <v>0</v>
      </c>
      <c r="T59" s="403">
        <v>2506.155172413793</v>
      </c>
      <c r="U59" s="403">
        <v>0</v>
      </c>
      <c r="V59" s="375">
        <v>68</v>
      </c>
      <c r="X59" s="420"/>
      <c r="Y59" s="420"/>
      <c r="Z59" s="420"/>
    </row>
    <row r="60" spans="2:26" ht="17.100000000000001" customHeight="1">
      <c r="B60" s="409">
        <v>69</v>
      </c>
      <c r="C60" s="411">
        <v>54</v>
      </c>
      <c r="D60" s="410" t="s">
        <v>211</v>
      </c>
      <c r="E60" s="407"/>
      <c r="F60" s="400">
        <v>488525.80645161291</v>
      </c>
      <c r="G60" s="371">
        <v>5</v>
      </c>
      <c r="H60" s="402">
        <v>375072.90322580643</v>
      </c>
      <c r="I60" s="371">
        <v>10</v>
      </c>
      <c r="J60" s="400">
        <v>263362.90322580643</v>
      </c>
      <c r="K60" s="371">
        <v>3</v>
      </c>
      <c r="L60" s="400">
        <v>74424.193548387091</v>
      </c>
      <c r="M60" s="371">
        <v>72</v>
      </c>
      <c r="N60" s="400">
        <v>37285.806451612902</v>
      </c>
      <c r="O60" s="403">
        <v>90875.483870967742</v>
      </c>
      <c r="P60" s="403">
        <v>22053.612903225807</v>
      </c>
      <c r="Q60" s="403">
        <v>0</v>
      </c>
      <c r="R60" s="403">
        <v>523.80645161290317</v>
      </c>
      <c r="S60" s="403">
        <v>0</v>
      </c>
      <c r="T60" s="403">
        <v>523.80645161290317</v>
      </c>
      <c r="U60" s="403">
        <v>0</v>
      </c>
      <c r="V60" s="375">
        <v>69</v>
      </c>
      <c r="X60" s="420"/>
      <c r="Y60" s="420"/>
      <c r="Z60" s="420"/>
    </row>
    <row r="61" spans="2:26" ht="17.100000000000001" customHeight="1">
      <c r="B61" s="409">
        <v>71</v>
      </c>
      <c r="C61" s="411">
        <v>55</v>
      </c>
      <c r="D61" s="410" t="s">
        <v>212</v>
      </c>
      <c r="E61" s="407"/>
      <c r="F61" s="400">
        <v>459149.21052631579</v>
      </c>
      <c r="G61" s="371">
        <v>10</v>
      </c>
      <c r="H61" s="402">
        <v>394750</v>
      </c>
      <c r="I61" s="371">
        <v>7</v>
      </c>
      <c r="J61" s="400">
        <v>232569.47368421053</v>
      </c>
      <c r="K61" s="371">
        <v>6</v>
      </c>
      <c r="L61" s="400">
        <v>151753.68421052632</v>
      </c>
      <c r="M61" s="371">
        <v>22</v>
      </c>
      <c r="N61" s="400">
        <v>10426.842105263158</v>
      </c>
      <c r="O61" s="403">
        <v>53794.210526315786</v>
      </c>
      <c r="P61" s="403">
        <v>6610</v>
      </c>
      <c r="Q61" s="403">
        <v>0</v>
      </c>
      <c r="R61" s="403">
        <v>3995</v>
      </c>
      <c r="S61" s="403">
        <v>0</v>
      </c>
      <c r="T61" s="403">
        <v>3995</v>
      </c>
      <c r="U61" s="403">
        <v>0</v>
      </c>
      <c r="V61" s="375">
        <v>71</v>
      </c>
      <c r="X61" s="420"/>
      <c r="Y61" s="420"/>
      <c r="Z61" s="420"/>
    </row>
    <row r="62" spans="2:26" ht="17.100000000000001" customHeight="1">
      <c r="B62" s="409">
        <v>73</v>
      </c>
      <c r="C62" s="411">
        <v>58</v>
      </c>
      <c r="D62" s="410" t="s">
        <v>213</v>
      </c>
      <c r="E62" s="407"/>
      <c r="F62" s="400">
        <v>314536.55072463769</v>
      </c>
      <c r="G62" s="371">
        <v>52</v>
      </c>
      <c r="H62" s="402">
        <v>237413.76811594202</v>
      </c>
      <c r="I62" s="371">
        <v>54</v>
      </c>
      <c r="J62" s="400">
        <v>42505.507246376808</v>
      </c>
      <c r="K62" s="371">
        <v>67</v>
      </c>
      <c r="L62" s="400">
        <v>165834.34782608695</v>
      </c>
      <c r="M62" s="371">
        <v>17</v>
      </c>
      <c r="N62" s="400">
        <v>29073.91304347826</v>
      </c>
      <c r="O62" s="403">
        <v>67893.188405797104</v>
      </c>
      <c r="P62" s="403">
        <v>1999.768115942029</v>
      </c>
      <c r="Q62" s="403">
        <v>0</v>
      </c>
      <c r="R62" s="403">
        <v>7229.826086956522</v>
      </c>
      <c r="S62" s="403">
        <v>0</v>
      </c>
      <c r="T62" s="403">
        <v>7229.826086956522</v>
      </c>
      <c r="U62" s="403">
        <v>0</v>
      </c>
      <c r="V62" s="375">
        <v>73</v>
      </c>
      <c r="X62" s="420"/>
      <c r="Y62" s="420"/>
      <c r="Z62" s="420"/>
    </row>
    <row r="63" spans="2:26" ht="17.100000000000001" customHeight="1">
      <c r="B63" s="409">
        <v>74</v>
      </c>
      <c r="C63" s="411">
        <v>59</v>
      </c>
      <c r="D63" s="410" t="s">
        <v>214</v>
      </c>
      <c r="E63" s="407"/>
      <c r="F63" s="400">
        <v>354814.25352112675</v>
      </c>
      <c r="G63" s="371">
        <v>42</v>
      </c>
      <c r="H63" s="402">
        <v>292053.23943661974</v>
      </c>
      <c r="I63" s="371">
        <v>31</v>
      </c>
      <c r="J63" s="400">
        <v>78840.42253521127</v>
      </c>
      <c r="K63" s="371">
        <v>54</v>
      </c>
      <c r="L63" s="400">
        <v>179003.80281690141</v>
      </c>
      <c r="M63" s="371">
        <v>11</v>
      </c>
      <c r="N63" s="400">
        <v>34209.014084507042</v>
      </c>
      <c r="O63" s="403">
        <v>56834.647887323947</v>
      </c>
      <c r="P63" s="403">
        <v>3543.8309859154929</v>
      </c>
      <c r="Q63" s="403">
        <v>0</v>
      </c>
      <c r="R63" s="403">
        <v>2382.5352112676055</v>
      </c>
      <c r="S63" s="403">
        <v>0</v>
      </c>
      <c r="T63" s="403">
        <v>2382.5352112676055</v>
      </c>
      <c r="U63" s="403">
        <v>0</v>
      </c>
      <c r="V63" s="375">
        <v>74</v>
      </c>
      <c r="X63" s="420"/>
      <c r="Y63" s="420"/>
      <c r="Z63" s="420"/>
    </row>
    <row r="64" spans="2:26" ht="17.100000000000001" customHeight="1">
      <c r="B64" s="409">
        <v>76</v>
      </c>
      <c r="C64" s="411">
        <v>60</v>
      </c>
      <c r="D64" s="410" t="s">
        <v>215</v>
      </c>
      <c r="E64" s="407"/>
      <c r="F64" s="400">
        <v>377154.98133022169</v>
      </c>
      <c r="G64" s="371">
        <v>34</v>
      </c>
      <c r="H64" s="402">
        <v>289096.89614935825</v>
      </c>
      <c r="I64" s="371">
        <v>33</v>
      </c>
      <c r="J64" s="400">
        <v>107195.6942823804</v>
      </c>
      <c r="K64" s="371">
        <v>42</v>
      </c>
      <c r="L64" s="400">
        <v>158805.97432905485</v>
      </c>
      <c r="M64" s="371">
        <v>18</v>
      </c>
      <c r="N64" s="400">
        <v>23095.227537922987</v>
      </c>
      <c r="O64" s="403">
        <v>78452.193698949821</v>
      </c>
      <c r="P64" s="403">
        <v>5554.7852975495916</v>
      </c>
      <c r="Q64" s="403">
        <v>1199.6499416569429</v>
      </c>
      <c r="R64" s="403">
        <v>2851.4562427071178</v>
      </c>
      <c r="S64" s="403">
        <v>0</v>
      </c>
      <c r="T64" s="403">
        <v>2851.4562427071178</v>
      </c>
      <c r="U64" s="403">
        <v>0</v>
      </c>
      <c r="V64" s="375">
        <v>76</v>
      </c>
      <c r="X64" s="420"/>
      <c r="Y64" s="420"/>
      <c r="Z64" s="420"/>
    </row>
    <row r="65" spans="2:26" ht="17.100000000000001" customHeight="1">
      <c r="B65" s="409">
        <v>82</v>
      </c>
      <c r="C65" s="411">
        <v>61</v>
      </c>
      <c r="D65" s="410" t="s">
        <v>216</v>
      </c>
      <c r="E65" s="407"/>
      <c r="F65" s="400">
        <v>360614.85217391304</v>
      </c>
      <c r="G65" s="371">
        <v>39</v>
      </c>
      <c r="H65" s="402">
        <v>264124.26086956525</v>
      </c>
      <c r="I65" s="371">
        <v>44</v>
      </c>
      <c r="J65" s="400">
        <v>144484.69565217392</v>
      </c>
      <c r="K65" s="371">
        <v>23</v>
      </c>
      <c r="L65" s="400">
        <v>91374.782608695648</v>
      </c>
      <c r="M65" s="371">
        <v>66</v>
      </c>
      <c r="N65" s="400">
        <v>28264.782608695652</v>
      </c>
      <c r="O65" s="403">
        <v>90162.417391304349</v>
      </c>
      <c r="P65" s="403">
        <v>3591.4608695652173</v>
      </c>
      <c r="Q65" s="403">
        <v>713.47826086956525</v>
      </c>
      <c r="R65" s="403">
        <v>2023.2347826086957</v>
      </c>
      <c r="S65" s="403">
        <v>0</v>
      </c>
      <c r="T65" s="403">
        <v>2023.2347826086957</v>
      </c>
      <c r="U65" s="403">
        <v>0</v>
      </c>
      <c r="V65" s="375">
        <v>82</v>
      </c>
      <c r="X65" s="420"/>
      <c r="Y65" s="420"/>
      <c r="Z65" s="420"/>
    </row>
    <row r="66" spans="2:26" ht="17.100000000000001" customHeight="1">
      <c r="B66" s="409">
        <v>83</v>
      </c>
      <c r="C66" s="411">
        <v>62</v>
      </c>
      <c r="D66" s="410" t="s">
        <v>217</v>
      </c>
      <c r="E66" s="407"/>
      <c r="F66" s="400">
        <v>306625.6265060241</v>
      </c>
      <c r="G66" s="371">
        <v>56</v>
      </c>
      <c r="H66" s="402">
        <v>236975.78313253011</v>
      </c>
      <c r="I66" s="371">
        <v>55</v>
      </c>
      <c r="J66" s="400">
        <v>113534.93975903615</v>
      </c>
      <c r="K66" s="371">
        <v>38</v>
      </c>
      <c r="L66" s="400">
        <v>94874.578313253005</v>
      </c>
      <c r="M66" s="371">
        <v>63</v>
      </c>
      <c r="N66" s="400">
        <v>28566.265060240963</v>
      </c>
      <c r="O66" s="403">
        <v>59013.373493975902</v>
      </c>
      <c r="P66" s="403">
        <v>4138.3855421686749</v>
      </c>
      <c r="Q66" s="403">
        <v>3043.9759036144578</v>
      </c>
      <c r="R66" s="403">
        <v>3454.1084337349398</v>
      </c>
      <c r="S66" s="403">
        <v>0</v>
      </c>
      <c r="T66" s="403">
        <v>3454.1084337349398</v>
      </c>
      <c r="U66" s="403">
        <v>0</v>
      </c>
      <c r="V66" s="375">
        <v>83</v>
      </c>
      <c r="X66" s="420"/>
      <c r="Y66" s="420"/>
      <c r="Z66" s="420"/>
    </row>
    <row r="67" spans="2:26" ht="17.100000000000001" customHeight="1">
      <c r="B67" s="409">
        <v>86</v>
      </c>
      <c r="C67" s="411">
        <v>64</v>
      </c>
      <c r="D67" s="410" t="s">
        <v>218</v>
      </c>
      <c r="E67" s="407"/>
      <c r="F67" s="400">
        <v>307996.1176470588</v>
      </c>
      <c r="G67" s="371">
        <v>55</v>
      </c>
      <c r="H67" s="402">
        <v>239999.80392156861</v>
      </c>
      <c r="I67" s="371">
        <v>53</v>
      </c>
      <c r="J67" s="400">
        <v>78120.980392156867</v>
      </c>
      <c r="K67" s="371">
        <v>55</v>
      </c>
      <c r="L67" s="400">
        <v>133506.86274509804</v>
      </c>
      <c r="M67" s="371">
        <v>33</v>
      </c>
      <c r="N67" s="400">
        <v>28371.960784313724</v>
      </c>
      <c r="O67" s="403">
        <v>59603.921568627447</v>
      </c>
      <c r="P67" s="403">
        <v>2116.5882352941176</v>
      </c>
      <c r="Q67" s="403">
        <v>0</v>
      </c>
      <c r="R67" s="403">
        <v>6275.8039215686276</v>
      </c>
      <c r="S67" s="403">
        <v>0</v>
      </c>
      <c r="T67" s="403">
        <v>6275.8039215686276</v>
      </c>
      <c r="U67" s="403">
        <v>0</v>
      </c>
      <c r="V67" s="375">
        <v>86</v>
      </c>
      <c r="X67" s="420"/>
      <c r="Y67" s="420"/>
      <c r="Z67" s="420"/>
    </row>
    <row r="68" spans="2:26" ht="17.100000000000001" customHeight="1">
      <c r="B68" s="409">
        <v>87</v>
      </c>
      <c r="C68" s="411">
        <v>67</v>
      </c>
      <c r="D68" s="410" t="s">
        <v>219</v>
      </c>
      <c r="E68" s="407"/>
      <c r="F68" s="400">
        <v>300024.35294117645</v>
      </c>
      <c r="G68" s="371">
        <v>59</v>
      </c>
      <c r="H68" s="402">
        <v>253075.29411764705</v>
      </c>
      <c r="I68" s="371">
        <v>49</v>
      </c>
      <c r="J68" s="400">
        <v>153621.17647058822</v>
      </c>
      <c r="K68" s="371">
        <v>18</v>
      </c>
      <c r="L68" s="400">
        <v>80731.176470588238</v>
      </c>
      <c r="M68" s="371">
        <v>70</v>
      </c>
      <c r="N68" s="400">
        <v>18722.941176470587</v>
      </c>
      <c r="O68" s="403">
        <v>37744.117647058825</v>
      </c>
      <c r="P68" s="403">
        <v>2636.4705882352941</v>
      </c>
      <c r="Q68" s="403">
        <v>4754.1176470588234</v>
      </c>
      <c r="R68" s="403">
        <v>1814.3529411764705</v>
      </c>
      <c r="S68" s="403">
        <v>0</v>
      </c>
      <c r="T68" s="403">
        <v>1814.3529411764705</v>
      </c>
      <c r="U68" s="403">
        <v>0</v>
      </c>
      <c r="V68" s="375">
        <v>87</v>
      </c>
      <c r="X68" s="420"/>
      <c r="Y68" s="420"/>
      <c r="Z68" s="420"/>
    </row>
    <row r="69" spans="2:26" ht="17.100000000000001" customHeight="1">
      <c r="B69" s="409">
        <v>89</v>
      </c>
      <c r="C69" s="411">
        <v>68</v>
      </c>
      <c r="D69" s="410" t="s">
        <v>220</v>
      </c>
      <c r="E69" s="407"/>
      <c r="F69" s="400">
        <v>401553.22463768115</v>
      </c>
      <c r="G69" s="371">
        <v>26</v>
      </c>
      <c r="H69" s="402">
        <v>274540.86956521741</v>
      </c>
      <c r="I69" s="371">
        <v>38</v>
      </c>
      <c r="J69" s="400">
        <v>148063.55072463769</v>
      </c>
      <c r="K69" s="371">
        <v>21</v>
      </c>
      <c r="L69" s="400">
        <v>98668.840579710144</v>
      </c>
      <c r="M69" s="371">
        <v>60</v>
      </c>
      <c r="N69" s="400">
        <v>27808.478260869564</v>
      </c>
      <c r="O69" s="403">
        <v>114587.53623188406</v>
      </c>
      <c r="P69" s="403">
        <v>4545.702898550725</v>
      </c>
      <c r="Q69" s="403">
        <v>0</v>
      </c>
      <c r="R69" s="403">
        <v>7879.115942028986</v>
      </c>
      <c r="S69" s="403">
        <v>0</v>
      </c>
      <c r="T69" s="403">
        <v>7879.115942028986</v>
      </c>
      <c r="U69" s="403">
        <v>0</v>
      </c>
      <c r="V69" s="375">
        <v>89</v>
      </c>
      <c r="X69" s="420"/>
      <c r="Y69" s="420"/>
      <c r="Z69" s="420"/>
    </row>
    <row r="70" spans="2:26" ht="17.100000000000001" customHeight="1">
      <c r="B70" s="409">
        <v>90</v>
      </c>
      <c r="C70" s="411">
        <v>69</v>
      </c>
      <c r="D70" s="410" t="s">
        <v>221</v>
      </c>
      <c r="E70" s="407"/>
      <c r="F70" s="400">
        <v>294676.20472440944</v>
      </c>
      <c r="G70" s="371">
        <v>63</v>
      </c>
      <c r="H70" s="402">
        <v>218599.76377952757</v>
      </c>
      <c r="I70" s="371">
        <v>60</v>
      </c>
      <c r="J70" s="400">
        <v>62598.661417322837</v>
      </c>
      <c r="K70" s="371">
        <v>64</v>
      </c>
      <c r="L70" s="400">
        <v>133326.45669291337</v>
      </c>
      <c r="M70" s="371">
        <v>34</v>
      </c>
      <c r="N70" s="400">
        <v>22674.645669291338</v>
      </c>
      <c r="O70" s="403">
        <v>68811.574803149604</v>
      </c>
      <c r="P70" s="403">
        <v>2714.0787401574803</v>
      </c>
      <c r="Q70" s="403">
        <v>0</v>
      </c>
      <c r="R70" s="403">
        <v>4550.787401574803</v>
      </c>
      <c r="S70" s="403">
        <v>0</v>
      </c>
      <c r="T70" s="403">
        <v>4550.787401574803</v>
      </c>
      <c r="U70" s="403">
        <v>0</v>
      </c>
      <c r="V70" s="375">
        <v>90</v>
      </c>
      <c r="X70" s="420"/>
      <c r="Y70" s="420"/>
      <c r="Z70" s="420"/>
    </row>
    <row r="71" spans="2:26" ht="17.100000000000001" customHeight="1">
      <c r="B71" s="409">
        <v>91</v>
      </c>
      <c r="C71" s="411">
        <v>70</v>
      </c>
      <c r="D71" s="410" t="s">
        <v>222</v>
      </c>
      <c r="E71" s="407"/>
      <c r="F71" s="400">
        <v>219966</v>
      </c>
      <c r="G71" s="371">
        <v>70</v>
      </c>
      <c r="H71" s="402">
        <v>148294.23076923078</v>
      </c>
      <c r="I71" s="371">
        <v>69</v>
      </c>
      <c r="J71" s="400">
        <v>18277.115384615383</v>
      </c>
      <c r="K71" s="371">
        <v>69</v>
      </c>
      <c r="L71" s="400">
        <v>115146.34615384616</v>
      </c>
      <c r="M71" s="371">
        <v>45</v>
      </c>
      <c r="N71" s="400">
        <v>14870.76923076923</v>
      </c>
      <c r="O71" s="403">
        <v>66144.807692307688</v>
      </c>
      <c r="P71" s="403">
        <v>140.19230769230768</v>
      </c>
      <c r="Q71" s="403">
        <v>0</v>
      </c>
      <c r="R71" s="403">
        <v>5386.7692307692305</v>
      </c>
      <c r="S71" s="403">
        <v>0</v>
      </c>
      <c r="T71" s="403">
        <v>5386.7692307692305</v>
      </c>
      <c r="U71" s="403">
        <v>0</v>
      </c>
      <c r="V71" s="375">
        <v>91</v>
      </c>
      <c r="X71" s="420"/>
      <c r="Y71" s="420"/>
      <c r="Z71" s="420"/>
    </row>
    <row r="72" spans="2:26" ht="17.100000000000001" customHeight="1">
      <c r="B72" s="409">
        <v>94</v>
      </c>
      <c r="C72" s="411">
        <v>72</v>
      </c>
      <c r="D72" s="410" t="s">
        <v>223</v>
      </c>
      <c r="E72" s="407"/>
      <c r="F72" s="400">
        <v>412467.88135593222</v>
      </c>
      <c r="G72" s="371">
        <v>23</v>
      </c>
      <c r="H72" s="402">
        <v>348933.22033898305</v>
      </c>
      <c r="I72" s="371">
        <v>13</v>
      </c>
      <c r="J72" s="400">
        <v>73431.186440677964</v>
      </c>
      <c r="K72" s="371">
        <v>60</v>
      </c>
      <c r="L72" s="400">
        <v>241517.62711864407</v>
      </c>
      <c r="M72" s="371">
        <v>4</v>
      </c>
      <c r="N72" s="400">
        <v>33984.406779661018</v>
      </c>
      <c r="O72" s="403">
        <v>54521.186440677964</v>
      </c>
      <c r="P72" s="403">
        <v>2869.8644067796608</v>
      </c>
      <c r="Q72" s="403">
        <v>0</v>
      </c>
      <c r="R72" s="403">
        <v>6143.6101694915251</v>
      </c>
      <c r="S72" s="403">
        <v>0</v>
      </c>
      <c r="T72" s="403">
        <v>6143.6101694915251</v>
      </c>
      <c r="U72" s="403">
        <v>0</v>
      </c>
      <c r="V72" s="375">
        <v>94</v>
      </c>
      <c r="X72" s="420"/>
      <c r="Y72" s="420"/>
      <c r="Z72" s="420"/>
    </row>
    <row r="73" spans="2:26" ht="17.100000000000001" customHeight="1">
      <c r="B73" s="409">
        <v>96</v>
      </c>
      <c r="C73" s="411">
        <v>73</v>
      </c>
      <c r="D73" s="410" t="s">
        <v>224</v>
      </c>
      <c r="E73" s="407"/>
      <c r="F73" s="400">
        <v>49450</v>
      </c>
      <c r="G73" s="371">
        <v>77</v>
      </c>
      <c r="H73" s="402">
        <v>42340</v>
      </c>
      <c r="I73" s="371">
        <v>77</v>
      </c>
      <c r="J73" s="400">
        <v>0</v>
      </c>
      <c r="K73" s="371">
        <v>72</v>
      </c>
      <c r="L73" s="400">
        <v>42340</v>
      </c>
      <c r="M73" s="371">
        <v>77</v>
      </c>
      <c r="N73" s="400">
        <v>0</v>
      </c>
      <c r="O73" s="403">
        <v>7110</v>
      </c>
      <c r="P73" s="403">
        <v>0</v>
      </c>
      <c r="Q73" s="403">
        <v>0</v>
      </c>
      <c r="R73" s="403">
        <v>0</v>
      </c>
      <c r="S73" s="403">
        <v>0</v>
      </c>
      <c r="T73" s="403">
        <v>0</v>
      </c>
      <c r="U73" s="403">
        <v>0</v>
      </c>
      <c r="V73" s="375">
        <v>96</v>
      </c>
      <c r="X73" s="420"/>
      <c r="Y73" s="420"/>
      <c r="Z73" s="420"/>
    </row>
    <row r="74" spans="2:26" ht="17.100000000000001" customHeight="1">
      <c r="B74" s="409">
        <v>97</v>
      </c>
      <c r="C74" s="411">
        <v>74</v>
      </c>
      <c r="D74" s="410" t="s">
        <v>225</v>
      </c>
      <c r="E74" s="407"/>
      <c r="F74" s="400">
        <v>443923.5</v>
      </c>
      <c r="G74" s="371">
        <v>13</v>
      </c>
      <c r="H74" s="402">
        <v>413798</v>
      </c>
      <c r="I74" s="371">
        <v>4</v>
      </c>
      <c r="J74" s="400">
        <v>0</v>
      </c>
      <c r="K74" s="371">
        <v>72</v>
      </c>
      <c r="L74" s="400">
        <v>369957</v>
      </c>
      <c r="M74" s="371">
        <v>1</v>
      </c>
      <c r="N74" s="400">
        <v>43841</v>
      </c>
      <c r="O74" s="403">
        <v>28411</v>
      </c>
      <c r="P74" s="403">
        <v>0</v>
      </c>
      <c r="Q74" s="403">
        <v>0</v>
      </c>
      <c r="R74" s="403">
        <v>1714.5</v>
      </c>
      <c r="S74" s="403">
        <v>0</v>
      </c>
      <c r="T74" s="403">
        <v>1714.5</v>
      </c>
      <c r="U74" s="403">
        <v>0</v>
      </c>
      <c r="V74" s="375">
        <v>97</v>
      </c>
      <c r="X74" s="420"/>
      <c r="Y74" s="420"/>
      <c r="Z74" s="420"/>
    </row>
    <row r="75" spans="2:26" ht="17.100000000000001" customHeight="1">
      <c r="B75" s="409">
        <v>98</v>
      </c>
      <c r="C75" s="411">
        <v>75</v>
      </c>
      <c r="D75" s="410" t="s">
        <v>257</v>
      </c>
      <c r="E75" s="407"/>
      <c r="F75" s="400">
        <v>145571.39024390245</v>
      </c>
      <c r="G75" s="371">
        <v>72</v>
      </c>
      <c r="H75" s="402">
        <v>113331.70731707317</v>
      </c>
      <c r="I75" s="371">
        <v>72</v>
      </c>
      <c r="J75" s="400">
        <v>12414.390243902439</v>
      </c>
      <c r="K75" s="371">
        <v>71</v>
      </c>
      <c r="L75" s="400">
        <v>68879.268292682929</v>
      </c>
      <c r="M75" s="371">
        <v>73</v>
      </c>
      <c r="N75" s="400">
        <v>32038.048780487807</v>
      </c>
      <c r="O75" s="403">
        <v>28896.09756097561</v>
      </c>
      <c r="P75" s="403">
        <v>418.04878048780489</v>
      </c>
      <c r="Q75" s="403">
        <v>0</v>
      </c>
      <c r="R75" s="403">
        <v>2925.5365853658536</v>
      </c>
      <c r="S75" s="403">
        <v>0</v>
      </c>
      <c r="T75" s="403">
        <v>2925.5365853658536</v>
      </c>
      <c r="U75" s="403">
        <v>0</v>
      </c>
      <c r="V75" s="375">
        <v>98</v>
      </c>
      <c r="X75" s="420"/>
      <c r="Y75" s="420"/>
      <c r="Z75" s="420"/>
    </row>
    <row r="76" spans="2:26" ht="17.100000000000001" customHeight="1">
      <c r="B76" s="409">
        <v>99</v>
      </c>
      <c r="C76" s="411">
        <v>76</v>
      </c>
      <c r="D76" s="410" t="s">
        <v>227</v>
      </c>
      <c r="E76" s="407"/>
      <c r="F76" s="400">
        <v>334360</v>
      </c>
      <c r="G76" s="371">
        <v>46</v>
      </c>
      <c r="H76" s="402">
        <v>227838.33333333334</v>
      </c>
      <c r="I76" s="371">
        <v>56</v>
      </c>
      <c r="J76" s="400">
        <v>121653.33333333333</v>
      </c>
      <c r="K76" s="371">
        <v>34</v>
      </c>
      <c r="L76" s="400">
        <v>98101.666666666672</v>
      </c>
      <c r="M76" s="371">
        <v>61</v>
      </c>
      <c r="N76" s="400">
        <v>8083.333333333333</v>
      </c>
      <c r="O76" s="403">
        <v>98621.666666666672</v>
      </c>
      <c r="P76" s="403">
        <v>6773.333333333333</v>
      </c>
      <c r="Q76" s="403">
        <v>0</v>
      </c>
      <c r="R76" s="403">
        <v>1126.6666666666667</v>
      </c>
      <c r="S76" s="403">
        <v>0</v>
      </c>
      <c r="T76" s="403">
        <v>1126.6666666666667</v>
      </c>
      <c r="U76" s="403">
        <v>0</v>
      </c>
      <c r="V76" s="375">
        <v>99</v>
      </c>
      <c r="X76" s="420"/>
      <c r="Y76" s="420"/>
      <c r="Z76" s="420"/>
    </row>
    <row r="77" spans="2:26" ht="17.100000000000001" customHeight="1">
      <c r="B77" s="409">
        <v>100</v>
      </c>
      <c r="C77" s="411">
        <v>80</v>
      </c>
      <c r="D77" s="410" t="s">
        <v>260</v>
      </c>
      <c r="E77" s="407"/>
      <c r="F77" s="400">
        <v>319992.57894736843</v>
      </c>
      <c r="G77" s="371">
        <v>51</v>
      </c>
      <c r="H77" s="402">
        <v>279832.10526315792</v>
      </c>
      <c r="I77" s="371">
        <v>35</v>
      </c>
      <c r="J77" s="400">
        <v>149376.31578947368</v>
      </c>
      <c r="K77" s="371">
        <v>20</v>
      </c>
      <c r="L77" s="400">
        <v>99951.578947368427</v>
      </c>
      <c r="M77" s="371">
        <v>58</v>
      </c>
      <c r="N77" s="400">
        <v>30504.21052631579</v>
      </c>
      <c r="O77" s="403">
        <v>24823.684210526317</v>
      </c>
      <c r="P77" s="403">
        <v>7662.6315789473683</v>
      </c>
      <c r="Q77" s="403">
        <v>0</v>
      </c>
      <c r="R77" s="403">
        <v>7674.1578947368425</v>
      </c>
      <c r="S77" s="403">
        <v>0</v>
      </c>
      <c r="T77" s="403">
        <v>7674.1578947368425</v>
      </c>
      <c r="U77" s="403">
        <v>0</v>
      </c>
      <c r="V77" s="375">
        <v>100</v>
      </c>
      <c r="X77" s="420"/>
      <c r="Y77" s="420"/>
      <c r="Z77" s="420"/>
    </row>
    <row r="78" spans="2:26" ht="17.100000000000001" customHeight="1">
      <c r="B78" s="409">
        <v>101</v>
      </c>
      <c r="C78" s="411">
        <v>81</v>
      </c>
      <c r="D78" s="410" t="s">
        <v>229</v>
      </c>
      <c r="E78" s="407"/>
      <c r="F78" s="400">
        <v>114841.875</v>
      </c>
      <c r="G78" s="371">
        <v>75</v>
      </c>
      <c r="H78" s="402">
        <v>67325</v>
      </c>
      <c r="I78" s="371">
        <v>76</v>
      </c>
      <c r="J78" s="400">
        <v>0</v>
      </c>
      <c r="K78" s="371">
        <v>72</v>
      </c>
      <c r="L78" s="400">
        <v>64852.5</v>
      </c>
      <c r="M78" s="371">
        <v>75</v>
      </c>
      <c r="N78" s="400">
        <v>2472.5</v>
      </c>
      <c r="O78" s="403">
        <v>45885</v>
      </c>
      <c r="P78" s="403">
        <v>0</v>
      </c>
      <c r="Q78" s="403">
        <v>0</v>
      </c>
      <c r="R78" s="403">
        <v>1631.875</v>
      </c>
      <c r="S78" s="403">
        <v>0</v>
      </c>
      <c r="T78" s="403">
        <v>1631.875</v>
      </c>
      <c r="U78" s="403">
        <v>0</v>
      </c>
      <c r="V78" s="375">
        <v>101</v>
      </c>
      <c r="X78" s="420"/>
      <c r="Y78" s="420"/>
      <c r="Z78" s="420"/>
    </row>
    <row r="79" spans="2:26" ht="17.100000000000001" customHeight="1">
      <c r="B79" s="409">
        <v>102</v>
      </c>
      <c r="C79" s="411">
        <v>82</v>
      </c>
      <c r="D79" s="410" t="s">
        <v>230</v>
      </c>
      <c r="E79" s="407"/>
      <c r="F79" s="400">
        <v>249657.10714285713</v>
      </c>
      <c r="G79" s="371">
        <v>66</v>
      </c>
      <c r="H79" s="402">
        <v>215357.85714285713</v>
      </c>
      <c r="I79" s="371">
        <v>61</v>
      </c>
      <c r="J79" s="400">
        <v>19764.821428571428</v>
      </c>
      <c r="K79" s="371">
        <v>68</v>
      </c>
      <c r="L79" s="400">
        <v>173934.28571428571</v>
      </c>
      <c r="M79" s="371">
        <v>13</v>
      </c>
      <c r="N79" s="400">
        <v>21658.75</v>
      </c>
      <c r="O79" s="403">
        <v>31186.428571428572</v>
      </c>
      <c r="P79" s="403">
        <v>376.75</v>
      </c>
      <c r="Q79" s="403">
        <v>0</v>
      </c>
      <c r="R79" s="403">
        <v>2736.0714285714284</v>
      </c>
      <c r="S79" s="403">
        <v>0</v>
      </c>
      <c r="T79" s="403">
        <v>2736.0714285714284</v>
      </c>
      <c r="U79" s="403">
        <v>0</v>
      </c>
      <c r="V79" s="375">
        <v>102</v>
      </c>
      <c r="X79" s="420"/>
      <c r="Y79" s="420"/>
      <c r="Z79" s="420"/>
    </row>
    <row r="80" spans="2:26" ht="17.100000000000001" customHeight="1">
      <c r="B80" s="409">
        <v>103</v>
      </c>
      <c r="C80" s="411">
        <v>83</v>
      </c>
      <c r="D80" s="410" t="s">
        <v>231</v>
      </c>
      <c r="E80" s="407"/>
      <c r="F80" s="400">
        <v>331650.59782608697</v>
      </c>
      <c r="G80" s="371">
        <v>47</v>
      </c>
      <c r="H80" s="402">
        <v>265980.65217391303</v>
      </c>
      <c r="I80" s="371">
        <v>43</v>
      </c>
      <c r="J80" s="400">
        <v>102727.82608695653</v>
      </c>
      <c r="K80" s="371">
        <v>45</v>
      </c>
      <c r="L80" s="400">
        <v>145646.19565217392</v>
      </c>
      <c r="M80" s="371">
        <v>27</v>
      </c>
      <c r="N80" s="400">
        <v>17606.630434782608</v>
      </c>
      <c r="O80" s="403">
        <v>51453.15217391304</v>
      </c>
      <c r="P80" s="403">
        <v>3997.282608695652</v>
      </c>
      <c r="Q80" s="403">
        <v>0</v>
      </c>
      <c r="R80" s="403">
        <v>10219.510869565218</v>
      </c>
      <c r="S80" s="403">
        <v>3819.0108695652175</v>
      </c>
      <c r="T80" s="403">
        <v>6400.5</v>
      </c>
      <c r="U80" s="403">
        <v>0</v>
      </c>
      <c r="V80" s="375">
        <v>103</v>
      </c>
      <c r="X80" s="420"/>
      <c r="Y80" s="420"/>
      <c r="Z80" s="420"/>
    </row>
    <row r="81" spans="2:26" ht="17.100000000000001" customHeight="1">
      <c r="B81" s="409">
        <v>104</v>
      </c>
      <c r="C81" s="411">
        <v>84</v>
      </c>
      <c r="D81" s="410" t="s">
        <v>232</v>
      </c>
      <c r="E81" s="407"/>
      <c r="F81" s="400">
        <v>773254</v>
      </c>
      <c r="G81" s="371">
        <v>2</v>
      </c>
      <c r="H81" s="402">
        <v>668599.09090909094</v>
      </c>
      <c r="I81" s="371">
        <v>2</v>
      </c>
      <c r="J81" s="400">
        <v>325033.63636363635</v>
      </c>
      <c r="K81" s="371">
        <v>2</v>
      </c>
      <c r="L81" s="400">
        <v>314205.45454545453</v>
      </c>
      <c r="M81" s="371">
        <v>2</v>
      </c>
      <c r="N81" s="400">
        <v>29360</v>
      </c>
      <c r="O81" s="403">
        <v>93600.909090909088</v>
      </c>
      <c r="P81" s="403">
        <v>10527.636363636364</v>
      </c>
      <c r="Q81" s="403">
        <v>0</v>
      </c>
      <c r="R81" s="403">
        <v>526.36363636363637</v>
      </c>
      <c r="S81" s="403">
        <v>0</v>
      </c>
      <c r="T81" s="403">
        <v>526.36363636363637</v>
      </c>
      <c r="U81" s="403">
        <v>0</v>
      </c>
      <c r="V81" s="375">
        <v>104</v>
      </c>
      <c r="X81" s="420"/>
      <c r="Y81" s="420"/>
      <c r="Z81" s="420"/>
    </row>
    <row r="82" spans="2:26" ht="17.100000000000001" customHeight="1">
      <c r="B82" s="409">
        <v>109</v>
      </c>
      <c r="C82" s="411">
        <v>85</v>
      </c>
      <c r="D82" s="410" t="s">
        <v>100</v>
      </c>
      <c r="E82" s="407"/>
      <c r="F82" s="400">
        <v>309447.97169811319</v>
      </c>
      <c r="G82" s="371">
        <v>54</v>
      </c>
      <c r="H82" s="402">
        <v>219433.58490566039</v>
      </c>
      <c r="I82" s="371">
        <v>58</v>
      </c>
      <c r="J82" s="400">
        <v>72705.188679245286</v>
      </c>
      <c r="K82" s="371">
        <v>61</v>
      </c>
      <c r="L82" s="400">
        <v>126058.96226415095</v>
      </c>
      <c r="M82" s="371">
        <v>38</v>
      </c>
      <c r="N82" s="400">
        <v>20669.433962264149</v>
      </c>
      <c r="O82" s="403">
        <v>85561.132075471702</v>
      </c>
      <c r="P82" s="403">
        <v>1675.433962264151</v>
      </c>
      <c r="Q82" s="403">
        <v>0</v>
      </c>
      <c r="R82" s="403">
        <v>2777.8207547169814</v>
      </c>
      <c r="S82" s="403">
        <v>0</v>
      </c>
      <c r="T82" s="403">
        <v>2777.8207547169814</v>
      </c>
      <c r="U82" s="403">
        <v>0</v>
      </c>
      <c r="V82" s="375">
        <v>109</v>
      </c>
      <c r="X82" s="420"/>
      <c r="Y82" s="420"/>
      <c r="Z82" s="420"/>
    </row>
    <row r="83" spans="2:26" ht="17.100000000000001" customHeight="1">
      <c r="B83" s="409">
        <v>111</v>
      </c>
      <c r="C83" s="411">
        <v>86</v>
      </c>
      <c r="D83" s="410" t="s">
        <v>233</v>
      </c>
      <c r="E83" s="407"/>
      <c r="F83" s="400">
        <v>465561.20652173914</v>
      </c>
      <c r="G83" s="371">
        <v>9</v>
      </c>
      <c r="H83" s="402">
        <v>398105.4347826087</v>
      </c>
      <c r="I83" s="371">
        <v>6</v>
      </c>
      <c r="J83" s="400">
        <v>109375.43478260869</v>
      </c>
      <c r="K83" s="371">
        <v>41</v>
      </c>
      <c r="L83" s="400">
        <v>268316.95652173914</v>
      </c>
      <c r="M83" s="371">
        <v>3</v>
      </c>
      <c r="N83" s="400">
        <v>20413.043478260868</v>
      </c>
      <c r="O83" s="403">
        <v>52730.32608695652</v>
      </c>
      <c r="P83" s="403">
        <v>9633.7608695652179</v>
      </c>
      <c r="Q83" s="403">
        <v>0</v>
      </c>
      <c r="R83" s="403">
        <v>5091.684782608696</v>
      </c>
      <c r="S83" s="403">
        <v>0</v>
      </c>
      <c r="T83" s="403">
        <v>5091.684782608696</v>
      </c>
      <c r="U83" s="403">
        <v>0</v>
      </c>
      <c r="V83" s="375">
        <v>111</v>
      </c>
      <c r="X83" s="420"/>
      <c r="Y83" s="420"/>
      <c r="Z83" s="420"/>
    </row>
    <row r="84" spans="2:26" ht="17.100000000000001" customHeight="1">
      <c r="B84" s="409">
        <v>112</v>
      </c>
      <c r="C84" s="411">
        <v>87</v>
      </c>
      <c r="D84" s="410" t="s">
        <v>102</v>
      </c>
      <c r="E84" s="407"/>
      <c r="F84" s="400">
        <v>404742.70149253734</v>
      </c>
      <c r="G84" s="371">
        <v>25</v>
      </c>
      <c r="H84" s="402">
        <v>274029.4776119403</v>
      </c>
      <c r="I84" s="371">
        <v>39</v>
      </c>
      <c r="J84" s="400">
        <v>143564.85074626867</v>
      </c>
      <c r="K84" s="371">
        <v>25</v>
      </c>
      <c r="L84" s="400">
        <v>110632.76119402985</v>
      </c>
      <c r="M84" s="371">
        <v>49</v>
      </c>
      <c r="N84" s="400">
        <v>19831.86567164179</v>
      </c>
      <c r="O84" s="403">
        <v>124595.37313432836</v>
      </c>
      <c r="P84" s="403">
        <v>3734.9179104477612</v>
      </c>
      <c r="Q84" s="403">
        <v>0</v>
      </c>
      <c r="R84" s="403">
        <v>2382.9328358208954</v>
      </c>
      <c r="S84" s="403">
        <v>0</v>
      </c>
      <c r="T84" s="403">
        <v>2382.9328358208954</v>
      </c>
      <c r="U84" s="403">
        <v>0</v>
      </c>
      <c r="V84" s="375">
        <v>112</v>
      </c>
      <c r="X84" s="420"/>
      <c r="Y84" s="420"/>
      <c r="Z84" s="420"/>
    </row>
    <row r="85" spans="2:26" ht="17.100000000000001" customHeight="1">
      <c r="B85" s="409">
        <v>113</v>
      </c>
      <c r="C85" s="411">
        <v>89</v>
      </c>
      <c r="D85" s="410" t="s">
        <v>103</v>
      </c>
      <c r="E85" s="407"/>
      <c r="F85" s="400">
        <v>292132.88311688311</v>
      </c>
      <c r="G85" s="371">
        <v>64</v>
      </c>
      <c r="H85" s="402">
        <v>213631.03896103895</v>
      </c>
      <c r="I85" s="371">
        <v>63</v>
      </c>
      <c r="J85" s="400">
        <v>60255.194805194806</v>
      </c>
      <c r="K85" s="371">
        <v>65</v>
      </c>
      <c r="L85" s="400">
        <v>131784.28571428571</v>
      </c>
      <c r="M85" s="371">
        <v>36</v>
      </c>
      <c r="N85" s="400">
        <v>21591.558441558442</v>
      </c>
      <c r="O85" s="403">
        <v>74691.818181818177</v>
      </c>
      <c r="P85" s="403">
        <v>2087.4545454545455</v>
      </c>
      <c r="Q85" s="403">
        <v>0</v>
      </c>
      <c r="R85" s="403">
        <v>1722.5714285714287</v>
      </c>
      <c r="S85" s="403">
        <v>0</v>
      </c>
      <c r="T85" s="403">
        <v>1722.5714285714287</v>
      </c>
      <c r="U85" s="403">
        <v>0</v>
      </c>
      <c r="V85" s="375">
        <v>113</v>
      </c>
      <c r="X85" s="420"/>
      <c r="Y85" s="420"/>
      <c r="Z85" s="420"/>
    </row>
    <row r="86" spans="2:26" ht="17.100000000000001" customHeight="1">
      <c r="B86" s="409">
        <v>114</v>
      </c>
      <c r="C86" s="411">
        <v>90</v>
      </c>
      <c r="D86" s="410" t="s">
        <v>104</v>
      </c>
      <c r="E86" s="407"/>
      <c r="F86" s="400">
        <v>306373.07692307694</v>
      </c>
      <c r="G86" s="371">
        <v>57</v>
      </c>
      <c r="H86" s="402">
        <v>250992.56410256409</v>
      </c>
      <c r="I86" s="371">
        <v>51</v>
      </c>
      <c r="J86" s="400">
        <v>119877.69230769231</v>
      </c>
      <c r="K86" s="371">
        <v>35</v>
      </c>
      <c r="L86" s="400">
        <v>106825.64102564103</v>
      </c>
      <c r="M86" s="371">
        <v>53</v>
      </c>
      <c r="N86" s="400">
        <v>24289.23076923077</v>
      </c>
      <c r="O86" s="403">
        <v>50364.615384615383</v>
      </c>
      <c r="P86" s="403">
        <v>4501.0256410256407</v>
      </c>
      <c r="Q86" s="403">
        <v>0</v>
      </c>
      <c r="R86" s="403">
        <v>514.87179487179492</v>
      </c>
      <c r="S86" s="403">
        <v>0</v>
      </c>
      <c r="T86" s="403">
        <v>514.87179487179492</v>
      </c>
      <c r="U86" s="403">
        <v>0</v>
      </c>
      <c r="V86" s="375">
        <v>114</v>
      </c>
      <c r="X86" s="420"/>
      <c r="Y86" s="420"/>
      <c r="Z86" s="420"/>
    </row>
    <row r="87" spans="2:26" ht="17.100000000000001" customHeight="1">
      <c r="B87" s="409">
        <v>117</v>
      </c>
      <c r="C87" s="411">
        <v>93</v>
      </c>
      <c r="D87" s="410" t="s">
        <v>234</v>
      </c>
      <c r="E87" s="407"/>
      <c r="F87" s="400">
        <v>419049.24285714288</v>
      </c>
      <c r="G87" s="371">
        <v>19</v>
      </c>
      <c r="H87" s="402">
        <v>334550.28571428574</v>
      </c>
      <c r="I87" s="371">
        <v>17</v>
      </c>
      <c r="J87" s="400">
        <v>204885.07142857142</v>
      </c>
      <c r="K87" s="371">
        <v>7</v>
      </c>
      <c r="L87" s="400">
        <v>100001.92857142857</v>
      </c>
      <c r="M87" s="371">
        <v>57</v>
      </c>
      <c r="N87" s="400">
        <v>29663.285714285714</v>
      </c>
      <c r="O87" s="403">
        <v>77355.428571428565</v>
      </c>
      <c r="P87" s="403">
        <v>4648.8142857142857</v>
      </c>
      <c r="Q87" s="403">
        <v>0</v>
      </c>
      <c r="R87" s="403">
        <v>2494.7142857142858</v>
      </c>
      <c r="S87" s="403">
        <v>0</v>
      </c>
      <c r="T87" s="403">
        <v>2494.7142857142858</v>
      </c>
      <c r="U87" s="403">
        <v>0</v>
      </c>
      <c r="V87" s="375">
        <v>117</v>
      </c>
      <c r="X87" s="420"/>
      <c r="Y87" s="420"/>
      <c r="Z87" s="420"/>
    </row>
    <row r="88" spans="2:26" ht="17.100000000000001" customHeight="1">
      <c r="B88" s="409">
        <v>118</v>
      </c>
      <c r="C88" s="411">
        <v>94</v>
      </c>
      <c r="D88" s="410" t="s">
        <v>235</v>
      </c>
      <c r="E88" s="407"/>
      <c r="F88" s="400">
        <v>303629.55963302753</v>
      </c>
      <c r="G88" s="371">
        <v>58</v>
      </c>
      <c r="H88" s="402">
        <v>219233.94495412844</v>
      </c>
      <c r="I88" s="371">
        <v>59</v>
      </c>
      <c r="J88" s="400">
        <v>88003.302752293574</v>
      </c>
      <c r="K88" s="371">
        <v>51</v>
      </c>
      <c r="L88" s="400">
        <v>107728.34862385321</v>
      </c>
      <c r="M88" s="371">
        <v>51</v>
      </c>
      <c r="N88" s="400">
        <v>23502.293577981651</v>
      </c>
      <c r="O88" s="403">
        <v>62968.348623853213</v>
      </c>
      <c r="P88" s="403">
        <v>1729.6330275229359</v>
      </c>
      <c r="Q88" s="404">
        <v>15922.477064220184</v>
      </c>
      <c r="R88" s="403">
        <v>3775.1559633027523</v>
      </c>
      <c r="S88" s="403">
        <v>0</v>
      </c>
      <c r="T88" s="403">
        <v>3775.1559633027523</v>
      </c>
      <c r="U88" s="403">
        <v>0</v>
      </c>
      <c r="V88" s="375">
        <v>118</v>
      </c>
      <c r="X88" s="420"/>
      <c r="Y88" s="420"/>
      <c r="Z88" s="420"/>
    </row>
    <row r="89" spans="2:26" ht="17.100000000000001" customHeight="1">
      <c r="B89" s="409">
        <v>122</v>
      </c>
      <c r="C89" s="411">
        <v>95</v>
      </c>
      <c r="D89" s="410" t="s">
        <v>236</v>
      </c>
      <c r="E89" s="407"/>
      <c r="F89" s="400">
        <v>482537.45945945947</v>
      </c>
      <c r="G89" s="371">
        <v>6</v>
      </c>
      <c r="H89" s="402">
        <v>389568.91891891893</v>
      </c>
      <c r="I89" s="371">
        <v>8</v>
      </c>
      <c r="J89" s="400">
        <v>242489.72972972973</v>
      </c>
      <c r="K89" s="371">
        <v>5</v>
      </c>
      <c r="L89" s="400">
        <v>110563.78378378379</v>
      </c>
      <c r="M89" s="371">
        <v>50</v>
      </c>
      <c r="N89" s="400">
        <v>36515.405405405407</v>
      </c>
      <c r="O89" s="403">
        <v>67018.378378378373</v>
      </c>
      <c r="P89" s="403">
        <v>22873.08108108108</v>
      </c>
      <c r="Q89" s="403">
        <v>0</v>
      </c>
      <c r="R89" s="403">
        <v>3077.0810810810813</v>
      </c>
      <c r="S89" s="403">
        <v>0</v>
      </c>
      <c r="T89" s="403">
        <v>3077.0810810810813</v>
      </c>
      <c r="U89" s="403">
        <v>0</v>
      </c>
      <c r="V89" s="375">
        <v>122</v>
      </c>
      <c r="X89" s="420"/>
      <c r="Y89" s="420"/>
      <c r="Z89" s="420"/>
    </row>
    <row r="90" spans="2:26" ht="17.100000000000001" customHeight="1">
      <c r="B90" s="409">
        <v>125</v>
      </c>
      <c r="C90" s="411">
        <v>97</v>
      </c>
      <c r="D90" s="410" t="s">
        <v>237</v>
      </c>
      <c r="E90" s="407"/>
      <c r="F90" s="400">
        <v>370968.69230769231</v>
      </c>
      <c r="G90" s="371">
        <v>36</v>
      </c>
      <c r="H90" s="402">
        <v>333393.46153846156</v>
      </c>
      <c r="I90" s="371">
        <v>18</v>
      </c>
      <c r="J90" s="400">
        <v>96020</v>
      </c>
      <c r="K90" s="371">
        <v>48</v>
      </c>
      <c r="L90" s="400">
        <v>219170.38461538462</v>
      </c>
      <c r="M90" s="371">
        <v>6</v>
      </c>
      <c r="N90" s="400">
        <v>18203.076923076922</v>
      </c>
      <c r="O90" s="403">
        <v>31053.846153846152</v>
      </c>
      <c r="P90" s="403">
        <v>3895</v>
      </c>
      <c r="Q90" s="403">
        <v>0</v>
      </c>
      <c r="R90" s="403">
        <v>2626.3846153846152</v>
      </c>
      <c r="S90" s="403">
        <v>0</v>
      </c>
      <c r="T90" s="403">
        <v>2626.3846153846152</v>
      </c>
      <c r="U90" s="403">
        <v>0</v>
      </c>
      <c r="V90" s="375">
        <v>125</v>
      </c>
      <c r="X90" s="420"/>
      <c r="Y90" s="420"/>
      <c r="Z90" s="420"/>
    </row>
    <row r="91" spans="2:26" ht="17.100000000000001" customHeight="1">
      <c r="B91" s="409"/>
      <c r="C91" s="411"/>
      <c r="D91" s="410"/>
      <c r="E91" s="407"/>
      <c r="F91" s="400"/>
      <c r="G91" s="371"/>
      <c r="H91" s="403"/>
      <c r="I91" s="371"/>
      <c r="J91" s="400"/>
      <c r="K91" s="371"/>
      <c r="L91" s="400"/>
      <c r="M91" s="371"/>
      <c r="N91" s="400"/>
      <c r="O91" s="403"/>
      <c r="P91" s="403"/>
      <c r="Q91" s="403"/>
      <c r="R91" s="403"/>
      <c r="S91" s="403"/>
      <c r="T91" s="403"/>
      <c r="U91" s="403"/>
      <c r="V91" s="375"/>
      <c r="X91" s="420"/>
      <c r="Y91" s="420"/>
      <c r="Z91" s="420"/>
    </row>
    <row r="92" spans="2:26" ht="17.100000000000001" customHeight="1">
      <c r="B92" s="409">
        <v>301</v>
      </c>
      <c r="C92" s="411">
        <v>99</v>
      </c>
      <c r="D92" s="410" t="s">
        <v>109</v>
      </c>
      <c r="E92" s="407"/>
      <c r="F92" s="423" t="s">
        <v>173</v>
      </c>
      <c r="G92" s="376"/>
      <c r="H92" s="424" t="s">
        <v>173</v>
      </c>
      <c r="I92" s="376"/>
      <c r="J92" s="423" t="s">
        <v>173</v>
      </c>
      <c r="K92" s="376"/>
      <c r="L92" s="423" t="s">
        <v>173</v>
      </c>
      <c r="M92" s="376"/>
      <c r="N92" s="423" t="s">
        <v>173</v>
      </c>
      <c r="O92" s="425" t="s">
        <v>173</v>
      </c>
      <c r="P92" s="425" t="s">
        <v>173</v>
      </c>
      <c r="Q92" s="425" t="s">
        <v>173</v>
      </c>
      <c r="R92" s="425" t="s">
        <v>173</v>
      </c>
      <c r="S92" s="425" t="s">
        <v>173</v>
      </c>
      <c r="T92" s="425" t="s">
        <v>173</v>
      </c>
      <c r="U92" s="425" t="s">
        <v>173</v>
      </c>
      <c r="V92" s="375">
        <v>301</v>
      </c>
      <c r="X92" s="420"/>
      <c r="Y92" s="420"/>
      <c r="Z92" s="420"/>
    </row>
    <row r="93" spans="2:26" ht="17.100000000000001" customHeight="1">
      <c r="B93" s="409">
        <v>303</v>
      </c>
      <c r="C93" s="411">
        <v>100</v>
      </c>
      <c r="D93" s="410" t="s">
        <v>110</v>
      </c>
      <c r="E93" s="407"/>
      <c r="F93" s="423" t="s">
        <v>173</v>
      </c>
      <c r="G93" s="376"/>
      <c r="H93" s="424" t="s">
        <v>173</v>
      </c>
      <c r="I93" s="376"/>
      <c r="J93" s="423" t="s">
        <v>173</v>
      </c>
      <c r="K93" s="376"/>
      <c r="L93" s="423" t="s">
        <v>173</v>
      </c>
      <c r="M93" s="376"/>
      <c r="N93" s="423" t="s">
        <v>173</v>
      </c>
      <c r="O93" s="425" t="s">
        <v>173</v>
      </c>
      <c r="P93" s="425" t="s">
        <v>173</v>
      </c>
      <c r="Q93" s="425" t="s">
        <v>173</v>
      </c>
      <c r="R93" s="425" t="s">
        <v>173</v>
      </c>
      <c r="S93" s="425" t="s">
        <v>173</v>
      </c>
      <c r="T93" s="425" t="s">
        <v>173</v>
      </c>
      <c r="U93" s="425" t="s">
        <v>173</v>
      </c>
      <c r="V93" s="375">
        <v>303</v>
      </c>
      <c r="X93" s="420"/>
      <c r="Y93" s="420"/>
      <c r="Z93" s="420"/>
    </row>
    <row r="94" spans="2:26" ht="17.100000000000001" customHeight="1">
      <c r="B94" s="413"/>
      <c r="C94" s="414"/>
      <c r="D94" s="414"/>
      <c r="E94" s="415"/>
      <c r="F94" s="416"/>
      <c r="G94" s="417"/>
      <c r="H94" s="418"/>
      <c r="I94" s="417"/>
      <c r="J94" s="416"/>
      <c r="K94" s="417"/>
      <c r="L94" s="416"/>
      <c r="M94" s="417"/>
      <c r="N94" s="416"/>
      <c r="O94" s="417"/>
      <c r="P94" s="417"/>
      <c r="Q94" s="417"/>
      <c r="R94" s="417"/>
      <c r="S94" s="417"/>
      <c r="T94" s="417"/>
      <c r="U94" s="416"/>
      <c r="V94" s="419"/>
      <c r="X94" s="420"/>
      <c r="Y94" s="420"/>
      <c r="Z94" s="420"/>
    </row>
    <row r="95" spans="2:26" ht="15" customHeight="1">
      <c r="B95" s="411"/>
      <c r="C95" s="411"/>
      <c r="D95" s="391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11"/>
    </row>
  </sheetData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honeticPr fontId="2"/>
  <printOptions horizontalCentered="1"/>
  <pageMargins left="1.1811023622047245" right="0.59055118110236227" top="0.78740157480314965" bottom="0.59055118110236227" header="0.51181102362204722" footer="0.51181102362204722"/>
  <pageSetup paperSize="9" scale="61" fitToHeight="2" orientation="landscape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２</vt:lpstr>
      <vt:lpstr>一般・経理関係諸率</vt:lpstr>
      <vt:lpstr>保険料諸率</vt:lpstr>
      <vt:lpstr>調定額の推移</vt:lpstr>
      <vt:lpstr>収納率の推移</vt:lpstr>
      <vt:lpstr>一人当たり医療費</vt:lpstr>
      <vt:lpstr>一人当たり医療費の状況(全体)</vt:lpstr>
      <vt:lpstr>一人当たり医療費の状況(一般)</vt:lpstr>
      <vt:lpstr>一人当たり医療費の状況(退職)</vt:lpstr>
      <vt:lpstr>一人当たり医療費順位</vt:lpstr>
      <vt:lpstr>第４表　受診率</vt:lpstr>
      <vt:lpstr>第５表　診療費諸率(全体)</vt:lpstr>
      <vt:lpstr>第６表　診療費諸率(一般)</vt:lpstr>
      <vt:lpstr>第７表　診療費諸率(退職)</vt:lpstr>
      <vt:lpstr>第8表　レセプト点検</vt:lpstr>
      <vt:lpstr>一人当たり医療費!Print_Area</vt:lpstr>
      <vt:lpstr>一人当たり医療費順位!Print_Area</vt:lpstr>
      <vt:lpstr>一般・経理関係諸率!Print_Area</vt:lpstr>
      <vt:lpstr>調定額の推移!Print_Area</vt:lpstr>
      <vt:lpstr>保険料諸率!Print_Area</vt:lpstr>
      <vt:lpstr>一人当たり医療費!Print_Titles</vt:lpstr>
      <vt:lpstr>一人当たり医療費順位!Print_Titles</vt:lpstr>
      <vt:lpstr>一般・経理関係諸率!Print_Titles</vt:lpstr>
      <vt:lpstr>収納率の推移!Print_Titles</vt:lpstr>
      <vt:lpstr>'第４表　受診率'!Print_Titles</vt:lpstr>
      <vt:lpstr>'第５表　診療費諸率(全体)'!Print_Titles</vt:lpstr>
      <vt:lpstr>'第６表　診療費諸率(一般)'!Print_Titles</vt:lpstr>
      <vt:lpstr>'第７表　診療費諸率(退職)'!Print_Titles</vt:lpstr>
      <vt:lpstr>調定額の推移!Print_Titles</vt:lpstr>
      <vt:lpstr>保険料諸率!Print_Titles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2017-03-09T23:55:33Z</dcterms:created>
  <dcterms:modified xsi:type="dcterms:W3CDTF">2018-05-07T00:54:52Z</dcterms:modified>
</cp:coreProperties>
</file>