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828F922-F65B-4CE3-B01E-002920D100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V14" i="1"/>
  <c r="G69" i="3" l="1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5" i="1" l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14" i="1"/>
  <c r="S14" i="1"/>
  <c r="T14" i="1" l="1"/>
  <c r="U14" i="1" s="1"/>
  <c r="W14" i="1" s="1"/>
  <c r="R15" i="1" l="1"/>
  <c r="X15" i="1"/>
  <c r="X14" i="1"/>
  <c r="X17" i="1"/>
  <c r="X16" i="1"/>
  <c r="X20" i="1"/>
  <c r="X27" i="1"/>
  <c r="X23" i="1"/>
  <c r="X19" i="1"/>
  <c r="X26" i="1"/>
  <c r="X22" i="1"/>
  <c r="X18" i="1"/>
  <c r="X25" i="1"/>
  <c r="X21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<sst xmlns="http://schemas.openxmlformats.org/spreadsheetml/2006/main" count="101" uniqueCount="59">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</sst>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2"/>
  <sheetViews>
    <sheetView tabSelected="1" view="pageBreakPreview" zoomScaleNormal="100" zoomScaleSheetLayoutView="100" workbookViewId="0">
      <selection activeCell="M6" sqref="M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 t="s">
        <v>58</v>
      </c>
      <c r="N5" s="35"/>
      <c r="O5" s="35"/>
      <c r="P5" s="35"/>
      <c r="Q5" s="15"/>
      <c r="R5" s="23"/>
    </row>
    <row r="6" spans="2:24" ht="27" customHeight="1" x14ac:dyDescent="0.15">
      <c r="B6" s="12" t="s">
        <v>41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0" t="s">
        <v>32</v>
      </c>
      <c r="C11" s="30" t="s">
        <v>31</v>
      </c>
      <c r="D11" s="30"/>
      <c r="E11" s="32" t="s">
        <v>21</v>
      </c>
      <c r="F11" s="32"/>
      <c r="G11" s="32"/>
      <c r="H11" s="32"/>
      <c r="I11" s="32"/>
      <c r="J11" s="30" t="s">
        <v>2</v>
      </c>
      <c r="K11" s="30"/>
      <c r="L11" s="30"/>
      <c r="M11" s="30"/>
      <c r="N11" s="30"/>
      <c r="O11" s="30"/>
      <c r="P11" s="30" t="s">
        <v>34</v>
      </c>
      <c r="Q11" s="5"/>
      <c r="R11" s="23"/>
    </row>
    <row r="12" spans="2:24" ht="27" customHeight="1" thickBot="1" x14ac:dyDescent="0.2">
      <c r="B12" s="30"/>
      <c r="C12" s="30"/>
      <c r="D12" s="30"/>
      <c r="E12" s="32" t="s">
        <v>25</v>
      </c>
      <c r="F12" s="32"/>
      <c r="G12" s="32" t="s">
        <v>26</v>
      </c>
      <c r="H12" s="32" t="s">
        <v>27</v>
      </c>
      <c r="I12" s="32" t="s">
        <v>28</v>
      </c>
      <c r="J12" s="30" t="s">
        <v>49</v>
      </c>
      <c r="K12" s="30" t="s">
        <v>3</v>
      </c>
      <c r="L12" s="33" t="s">
        <v>4</v>
      </c>
      <c r="M12" s="34"/>
      <c r="N12" s="36" t="s">
        <v>57</v>
      </c>
      <c r="O12" s="30" t="s">
        <v>6</v>
      </c>
      <c r="P12" s="30"/>
      <c r="Q12" s="5"/>
    </row>
    <row r="13" spans="2:24" ht="27" customHeight="1" thickBot="1" x14ac:dyDescent="0.2">
      <c r="B13" s="30"/>
      <c r="C13" s="7" t="s">
        <v>19</v>
      </c>
      <c r="D13" s="8" t="s">
        <v>20</v>
      </c>
      <c r="E13" s="9" t="s">
        <v>29</v>
      </c>
      <c r="F13" s="8" t="s">
        <v>30</v>
      </c>
      <c r="G13" s="32"/>
      <c r="H13" s="32"/>
      <c r="I13" s="32"/>
      <c r="J13" s="30"/>
      <c r="K13" s="30"/>
      <c r="L13" s="4" t="s">
        <v>35</v>
      </c>
      <c r="M13" s="4" t="s">
        <v>5</v>
      </c>
      <c r="N13" s="37"/>
      <c r="O13" s="30"/>
      <c r="P13" s="30"/>
      <c r="Q13" s="5"/>
      <c r="R13" s="28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29"/>
      <c r="O14" s="3"/>
      <c r="P14" s="3"/>
      <c r="Q14" s="5"/>
      <c r="R14" s="27" t="str">
        <f t="shared" ref="R14:R28" si="0">IF(C14="","",IF(COUNTIF($W$14:$W$28,W14)&gt;1,"重複",""))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28" si="1">COUNTIF($W$14:$W$28,W14)</f>
        <v>15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28" si="2">IF(E15="","",IF(E15="昭和",F15+1925,F15+1988))</f>
        <v/>
      </c>
      <c r="H15" s="6"/>
      <c r="I15" s="6"/>
      <c r="J15" s="3"/>
      <c r="K15" s="3"/>
      <c r="L15" s="3"/>
      <c r="M15" s="3"/>
      <c r="N15" s="29"/>
      <c r="O15" s="3"/>
      <c r="P15" s="3"/>
      <c r="Q15" s="5"/>
      <c r="R15" s="26" t="str">
        <f t="shared" si="0"/>
        <v/>
      </c>
      <c r="S15" s="25">
        <f t="shared" ref="S15:S28" si="3">IF(E15="昭和",F15+1925,F15+1988)</f>
        <v>1988</v>
      </c>
      <c r="T15" s="22" t="str">
        <f t="shared" ref="T15:T28" si="4">IF(E15="",G15,S15)</f>
        <v/>
      </c>
      <c r="U15" s="17" t="str">
        <f t="shared" ref="U15:U28" si="5">IF(E15="","",DATE(T15,H15,I15))</f>
        <v/>
      </c>
      <c r="V15" s="22" t="str">
        <f t="shared" ref="V15:V28" si="6">C15&amp;D15</f>
        <v/>
      </c>
      <c r="W15" s="22" t="str">
        <f t="shared" ref="W15:W28" si="7">IF(C15="","",V15&amp;U15)</f>
        <v/>
      </c>
      <c r="X15" s="1">
        <f t="shared" si="1"/>
        <v>15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29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15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29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15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29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15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29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15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29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15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29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15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29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15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29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15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29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15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29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15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29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15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29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15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29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15</v>
      </c>
    </row>
    <row r="29" spans="2:24" ht="27" customHeight="1" x14ac:dyDescent="0.15">
      <c r="B29" s="2" t="s">
        <v>7</v>
      </c>
      <c r="C29" s="1" t="s">
        <v>11</v>
      </c>
    </row>
    <row r="30" spans="2:24" ht="27" customHeight="1" x14ac:dyDescent="0.15">
      <c r="B30" s="2" t="s">
        <v>12</v>
      </c>
      <c r="C30" s="1" t="s">
        <v>10</v>
      </c>
    </row>
    <row r="31" spans="2:24" ht="27" customHeight="1" x14ac:dyDescent="0.15">
      <c r="B31" s="2" t="s">
        <v>13</v>
      </c>
      <c r="C31" s="1" t="s">
        <v>9</v>
      </c>
    </row>
    <row r="32" spans="2:24" ht="27" customHeight="1" x14ac:dyDescent="0.15">
      <c r="B32" s="2" t="s">
        <v>14</v>
      </c>
      <c r="C32" s="1" t="s">
        <v>8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8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8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8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4000000}">
          <x14:formula1>
            <xm:f>list!$C$6:$C$7</xm:f>
          </x14:formula1>
          <xm:sqref>N14:N28 O14:Q28 J14:M28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  <x14:dataValidation type="list" allowBlank="1" showInputMessage="1" showErrorMessage="1" xr:uid="{00000000-0002-0000-0000-000003000000}">
          <x14:formula1>
            <xm:f>list!$B$6:$B$7</xm:f>
          </x14:formula1>
          <xm:sqref>E14:E28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zoomScale="85" zoomScaleNormal="120" zoomScaleSheetLayoutView="85" workbookViewId="0">
      <selection activeCell="M6" sqref="M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>
        <v>45170</v>
      </c>
      <c r="N5" s="35"/>
      <c r="O5" s="35"/>
      <c r="P5" s="35"/>
      <c r="Q5" s="20"/>
    </row>
    <row r="6" spans="2:17" ht="27" customHeight="1" x14ac:dyDescent="0.15">
      <c r="B6" s="12" t="s">
        <v>41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0" t="s">
        <v>32</v>
      </c>
      <c r="C11" s="30" t="s">
        <v>31</v>
      </c>
      <c r="D11" s="30"/>
      <c r="E11" s="32" t="s">
        <v>21</v>
      </c>
      <c r="F11" s="32"/>
      <c r="G11" s="32"/>
      <c r="H11" s="32"/>
      <c r="I11" s="32"/>
      <c r="J11" s="30" t="s">
        <v>2</v>
      </c>
      <c r="K11" s="30"/>
      <c r="L11" s="30"/>
      <c r="M11" s="30"/>
      <c r="N11" s="30"/>
      <c r="O11" s="30"/>
      <c r="P11" s="30" t="s">
        <v>34</v>
      </c>
      <c r="Q11" s="5"/>
    </row>
    <row r="12" spans="2:17" ht="27" customHeight="1" x14ac:dyDescent="0.15">
      <c r="B12" s="30"/>
      <c r="C12" s="30"/>
      <c r="D12" s="30"/>
      <c r="E12" s="32" t="s">
        <v>25</v>
      </c>
      <c r="F12" s="32"/>
      <c r="G12" s="32" t="s">
        <v>26</v>
      </c>
      <c r="H12" s="32" t="s">
        <v>27</v>
      </c>
      <c r="I12" s="32" t="s">
        <v>28</v>
      </c>
      <c r="J12" s="30" t="s">
        <v>49</v>
      </c>
      <c r="K12" s="30" t="s">
        <v>3</v>
      </c>
      <c r="L12" s="33" t="s">
        <v>4</v>
      </c>
      <c r="M12" s="34"/>
      <c r="N12" s="36" t="s">
        <v>57</v>
      </c>
      <c r="O12" s="30" t="s">
        <v>6</v>
      </c>
      <c r="P12" s="30"/>
      <c r="Q12" s="5"/>
    </row>
    <row r="13" spans="2:17" ht="27" customHeight="1" x14ac:dyDescent="0.15">
      <c r="B13" s="30"/>
      <c r="C13" s="7" t="s">
        <v>19</v>
      </c>
      <c r="D13" s="8" t="s">
        <v>20</v>
      </c>
      <c r="E13" s="9" t="s">
        <v>29</v>
      </c>
      <c r="F13" s="8" t="s">
        <v>30</v>
      </c>
      <c r="G13" s="32"/>
      <c r="H13" s="32"/>
      <c r="I13" s="32"/>
      <c r="J13" s="30"/>
      <c r="K13" s="30"/>
      <c r="L13" s="4" t="s">
        <v>35</v>
      </c>
      <c r="M13" s="4" t="s">
        <v>5</v>
      </c>
      <c r="N13" s="37"/>
      <c r="O13" s="30"/>
      <c r="P13" s="30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29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29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29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29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29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29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29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29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29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29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29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29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29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29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29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29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29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29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29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29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29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29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29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29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29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29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29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29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29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29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29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29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29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29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29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29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29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29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29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29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29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29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29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29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29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29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29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29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29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29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29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29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29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29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29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29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2023-08-24T05:44:02Z</dcterms:modified>
</cp:coreProperties>
</file>